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Расходы!$A$26</definedName>
    <definedName name="FIO" localSheetId="0">Расходы!$D$26</definedName>
    <definedName name="LAST_CELL" localSheetId="0">Расходы!$F$177</definedName>
    <definedName name="RBEGIN_1" localSheetId="0">Расходы!$A$18</definedName>
    <definedName name="REND_1" localSheetId="0">Расходы!$A$178</definedName>
    <definedName name="SIGN" localSheetId="0">Расходы!$A$25:$D$27</definedName>
  </definedNames>
  <calcPr calcId="145621"/>
</workbook>
</file>

<file path=xl/calcChain.xml><?xml version="1.0" encoding="utf-8"?>
<calcChain xmlns="http://schemas.openxmlformats.org/spreadsheetml/2006/main">
  <c r="F18" i="2" l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</calcChain>
</file>

<file path=xl/sharedStrings.xml><?xml version="1.0" encoding="utf-8"?>
<sst xmlns="http://schemas.openxmlformats.org/spreadsheetml/2006/main" count="563" uniqueCount="267">
  <si>
    <t>01.04.2025</t>
  </si>
  <si>
    <t>902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</si>
  <si>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</si>
  <si>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</si>
  <si>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</si>
  <si>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</si>
  <si>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</si>
  <si>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</si>
  <si>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</si>
  <si>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</si>
  <si>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</si>
  <si>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</si>
  <si>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</si>
  <si>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</si>
  <si>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</si>
  <si>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</si>
  <si>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</si>
  <si>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</si>
  <si>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Покатеевского сельсовета Абанского района Красноярского края</t>
  </si>
  <si>
    <t xml:space="preserve">825 0000 0000000000 000 </t>
  </si>
  <si>
    <t>ОБЩЕГОСУДАРСТВЕННЫЕ ВОПРОСЫ</t>
  </si>
  <si>
    <t xml:space="preserve">825 0100 0000000000 000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</si>
  <si>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</si>
  <si>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825 0102 0000000000 000 </t>
  </si>
  <si>
    <t>Непрограммные расходы администрации Покатеевского сельсовета</t>
  </si>
  <si>
    <t xml:space="preserve">825 0102 7400000000 000 </t>
  </si>
  <si>
    <t>Обеспечение функционирования главы  муниципального образования</t>
  </si>
  <si>
    <t xml:space="preserve">825 0102 7410000000 000 </t>
  </si>
  <si>
    <t>Глава муниципального образования в рамках непрограммных расходов администрации Покатеевского сельсовета</t>
  </si>
  <si>
    <t xml:space="preserve">825 0102 7410004500 000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</si>
  <si>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</si>
  <si>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825 0102 7410004500 100 </t>
  </si>
  <si>
    <t>Расходы на выплаты персоналу государственных (муниципальных) органов</t>
  </si>
  <si>
    <t xml:space="preserve">825 0102 7410004500 120 </t>
  </si>
  <si>
    <t>Фонд оплаты труда государственных (муниципальных) органов</t>
  </si>
  <si>
    <t xml:space="preserve">825 0102 7410004500 121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</si>
  <si>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</si>
  <si>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825 0102 7410004500 129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</si>
  <si>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администрации Покатеевского сельсовета</t>
  </si>
  <si>
    <t xml:space="preserve">825 0102 7410010240 000 </t>
  </si>
  <si>
    <t xml:space="preserve">825 0102 7410010240 100 </t>
  </si>
  <si>
    <t xml:space="preserve">825 0102 7410010240 120 </t>
  </si>
  <si>
    <t xml:space="preserve">825 0102 7410010240 121 </t>
  </si>
  <si>
    <t xml:space="preserve">825 0102 7410010240 129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</si>
  <si>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</si>
  <si>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825 0104 0000000000 000 </t>
  </si>
  <si>
    <t xml:space="preserve">825 0104 7400000000 000 </t>
  </si>
  <si>
    <t>Центральный аппарат</t>
  </si>
  <si>
    <t xml:space="preserve">825 0104 7420000000 000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</si>
  <si>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Покатеевского сельсовета</t>
  </si>
  <si>
    <t xml:space="preserve">825 0104 7420004600 000 </t>
  </si>
  <si>
    <t xml:space="preserve">825 0104 7420004600 100 </t>
  </si>
  <si>
    <t xml:space="preserve">825 0104 7420004600 120 </t>
  </si>
  <si>
    <t xml:space="preserve">825 0104 7420004600 121 </t>
  </si>
  <si>
    <t xml:space="preserve">825 0104 7420004600 129 </t>
  </si>
  <si>
    <t>Закупка товаров, работ и услуг для обеспечения государственных (муниципальных) нужд</t>
  </si>
  <si>
    <t xml:space="preserve">825 0104 7420004600 200 </t>
  </si>
  <si>
    <t>Иные закупки товаров, работ и услуг для обеспечения государственных (муниципальных) нужд</t>
  </si>
  <si>
    <t xml:space="preserve">825 0104 7420004600 240 </t>
  </si>
  <si>
    <t>Прочая закупка товаров, работ и услуг</t>
  </si>
  <si>
    <t xml:space="preserve">825 0104 7420004600 244 </t>
  </si>
  <si>
    <t>Закупка энергетических ресурсов</t>
  </si>
  <si>
    <t xml:space="preserve">825 0104 7420004600 247 </t>
  </si>
  <si>
    <t>Иные бюджетные ассигнования</t>
  </si>
  <si>
    <t xml:space="preserve">825 0104 7420004600 800 </t>
  </si>
  <si>
    <t>Уплата налогов, сборов и иных платежей</t>
  </si>
  <si>
    <t xml:space="preserve">825 0104 7420004600 850 </t>
  </si>
  <si>
    <t>Уплата иных платежей</t>
  </si>
  <si>
    <t xml:space="preserve">825 0104 7420004600 853 </t>
  </si>
  <si>
    <t xml:space="preserve">825 0104 7420010240 000 </t>
  </si>
  <si>
    <t xml:space="preserve">825 0104 7420010240 100 </t>
  </si>
  <si>
    <t xml:space="preserve">825 0104 7420010240 120 </t>
  </si>
  <si>
    <t xml:space="preserve">825 0104 7420010240 121 </t>
  </si>
  <si>
    <t xml:space="preserve">825 0104 7420010240 129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</si>
  <si>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Покатеевского сельсовета</t>
  </si>
  <si>
    <t xml:space="preserve">825 0104 7420010490 000 </t>
  </si>
  <si>
    <t xml:space="preserve">825 0104 7420010490 100 </t>
  </si>
  <si>
    <t xml:space="preserve">825 0104 7420010490 120 </t>
  </si>
  <si>
    <t xml:space="preserve">825 0104 7420010490 121 </t>
  </si>
  <si>
    <t xml:space="preserve">825 0104 7420010490 129 </t>
  </si>
  <si>
    <t>Резервные фонды</t>
  </si>
  <si>
    <t xml:space="preserve">825 0111 0000000000 000 </t>
  </si>
  <si>
    <t>Непрограмные расходы органов местного самоуправления</t>
  </si>
  <si>
    <t xml:space="preserve">825 0111 9900000000 000 </t>
  </si>
  <si>
    <t>Непрограмные расходы</t>
  </si>
  <si>
    <t xml:space="preserve">825 0111 9990000000 000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</si>
  <si>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</si>
  <si>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825 0111 9990007050 000 </t>
  </si>
  <si>
    <t xml:space="preserve">825 0111 9990007050 800 </t>
  </si>
  <si>
    <t>Резервные средства</t>
  </si>
  <si>
    <t xml:space="preserve">825 0111 9990007050 870 </t>
  </si>
  <si>
    <t>Другие общегосударственные вопросы</t>
  </si>
  <si>
    <t xml:space="preserve">825 0113 0000000000 000 </t>
  </si>
  <si>
    <t xml:space="preserve">825 0113 7400000000 000 </t>
  </si>
  <si>
    <t xml:space="preserve">825 0113 7440000000 000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</si>
  <si>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Покатеевского сельсовета</t>
  </si>
  <si>
    <t xml:space="preserve">825 0113 7440000991 000 </t>
  </si>
  <si>
    <t xml:space="preserve">825 0113 7440000991 200 </t>
  </si>
  <si>
    <t xml:space="preserve">825 0113 7440000991 240 </t>
  </si>
  <si>
    <t xml:space="preserve">825 0113 7440000991 244 </t>
  </si>
  <si>
    <t xml:space="preserve">825 0113 7440010490 000 </t>
  </si>
  <si>
    <t xml:space="preserve">825 0113 7440010490 100 </t>
  </si>
  <si>
    <t xml:space="preserve">825 0113 7440010490 120 </t>
  </si>
  <si>
    <t xml:space="preserve">825 0113 7440010490 121 </t>
  </si>
  <si>
    <t xml:space="preserve">825 0113 7440010490 129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</si>
  <si>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Покатеевского сельсовета</t>
  </si>
  <si>
    <t xml:space="preserve">825 0113 7440093990 000 </t>
  </si>
  <si>
    <t xml:space="preserve">825 0113 7440093990 100 </t>
  </si>
  <si>
    <t xml:space="preserve">825 0113 7440093990 120 </t>
  </si>
  <si>
    <t xml:space="preserve">825 0113 7440093990 121 </t>
  </si>
  <si>
    <t xml:space="preserve">825 0113 7440093990 129 </t>
  </si>
  <si>
    <t xml:space="preserve">825 0113 7440093990 200 </t>
  </si>
  <si>
    <t xml:space="preserve">825 0113 7440093990 240 </t>
  </si>
  <si>
    <t xml:space="preserve">825 0113 7440093990 244 </t>
  </si>
  <si>
    <t xml:space="preserve">825 0113 9900000000 000 </t>
  </si>
  <si>
    <t xml:space="preserve">825 0113 9990000000 000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</si>
  <si>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</si>
  <si>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825 0113 9990075140 000 </t>
  </si>
  <si>
    <t xml:space="preserve">825 0113 9990075140 200 </t>
  </si>
  <si>
    <t xml:space="preserve">825 0113 9990075140 240 </t>
  </si>
  <si>
    <t xml:space="preserve">825 0113 9990075140 244 </t>
  </si>
  <si>
    <t>НАЦИОНАЛЬНАЯ ОБОРОНА</t>
  </si>
  <si>
    <t xml:space="preserve">825 0200 0000000000 000 </t>
  </si>
  <si>
    <t>Мобилизационная и вневойсковая подготовка</t>
  </si>
  <si>
    <t xml:space="preserve">825 0203 0000000000 000 </t>
  </si>
  <si>
    <t xml:space="preserve">825 0203 9900000000 000 </t>
  </si>
  <si>
    <t xml:space="preserve">825 0203 9990000000 000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</si>
  <si>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</si>
  <si>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825 0203 9990051180 000 </t>
  </si>
  <si>
    <t xml:space="preserve">825 0203 9990051180 100 </t>
  </si>
  <si>
    <t xml:space="preserve">825 0203 9990051180 120 </t>
  </si>
  <si>
    <t xml:space="preserve">825 0203 9990051180 121 </t>
  </si>
  <si>
    <t xml:space="preserve">825 0203 9990051180 129 </t>
  </si>
  <si>
    <t xml:space="preserve">825 0203 9990051180 200 </t>
  </si>
  <si>
    <t xml:space="preserve">825 0203 9990051180 240 </t>
  </si>
  <si>
    <t xml:space="preserve">825 0203 9990051180 244 </t>
  </si>
  <si>
    <t>НАЦИОНАЛЬНАЯ БЕЗОПАСНОСТЬ И ПРАВООХРАНИТЕЛЬНАЯ ДЕЯТЕЛЬНОСТЬ</t>
  </si>
  <si>
    <t xml:space="preserve">825 0300 0000000000 000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</si>
  <si>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</si>
  <si>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825 0310 0000000000 000 </t>
  </si>
  <si>
    <t>Муниципальная программа "Обеспечение жизнедеятельности на территории Покатеевского сельсовета Абанского района"</t>
  </si>
  <si>
    <t xml:space="preserve">825 0310 0100000000 000 </t>
  </si>
  <si>
    <t>Подпрограмма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</si>
  <si>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825 0310 0110000000 000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</si>
  <si>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Покатеевского сельсовета Абанского района"</t>
  </si>
  <si>
    <t xml:space="preserve">825 0310 01100S4120 000 </t>
  </si>
  <si>
    <t xml:space="preserve">825 0310 01100S4120 200 </t>
  </si>
  <si>
    <t xml:space="preserve">825 0310 01100S4120 240 </t>
  </si>
  <si>
    <t xml:space="preserve">825 0310 01100S4120 244 </t>
  </si>
  <si>
    <t>НАЦИОНАЛЬНАЯ ЭКОНОМИКА</t>
  </si>
  <si>
    <t xml:space="preserve">825 0400 0000000000 000 </t>
  </si>
  <si>
    <t>Дорожное хозяйство (дорожные фонды)</t>
  </si>
  <si>
    <t xml:space="preserve">825 0409 0000000000 000 </t>
  </si>
  <si>
    <t xml:space="preserve">825 0409 0100000000 000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</si>
  <si>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</si>
  <si>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825 0409 0130000000 000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</si>
  <si>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Покатеевского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Покатеевского сельсовета Абанского района"</t>
  </si>
  <si>
    <t xml:space="preserve">825 0409 0130004190 000 </t>
  </si>
  <si>
    <t xml:space="preserve">825 0409 0130004190 200 </t>
  </si>
  <si>
    <t xml:space="preserve">825 0409 0130004190 240 </t>
  </si>
  <si>
    <t xml:space="preserve">825 0409 0130004190 244 </t>
  </si>
  <si>
    <t>ЖИЛИЩНО-КОММУНАЛЬНОЕ ХОЗЯЙСТВО</t>
  </si>
  <si>
    <t xml:space="preserve">825 0500 0000000000 000 </t>
  </si>
  <si>
    <t>Благоустройство</t>
  </si>
  <si>
    <t xml:space="preserve">825 0503 0000000000 000 </t>
  </si>
  <si>
    <t xml:space="preserve">825 0503 0100000000 000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</si>
  <si>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</si>
  <si>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825 0503 0120000000 000 </t>
  </si>
  <si>
    <t>Услуги по проведению кадастровых работ земельных участков и топографической съемки в рамках подпрограммы "Повышение энергетической эффективности, обеспечение жизнедеятельности коммунальной системы, благоустройства территории" муниципальной программы "Обеспечение жизнедеятельности на территории Покатеевского сельсовета Абанского района"</t>
  </si>
  <si>
    <t xml:space="preserve">825 0503 0120004650 000 </t>
  </si>
  <si>
    <t xml:space="preserve">825 0503 0120004650 200 </t>
  </si>
  <si>
    <t xml:space="preserve">825 0503 0120004650 240 </t>
  </si>
  <si>
    <t xml:space="preserve">825 0503 0120004650 244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</si>
  <si>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Покатеевского сельсовета Абанского района"</t>
  </si>
  <si>
    <t xml:space="preserve">825 0503 0120061000 000 </t>
  </si>
  <si>
    <t xml:space="preserve">825 0503 0120061000 200 </t>
  </si>
  <si>
    <t xml:space="preserve">825 0503 0120061000 240 </t>
  </si>
  <si>
    <t xml:space="preserve">825 0503 0120061000 244 </t>
  </si>
  <si>
    <t xml:space="preserve">825 0503 0120061000 247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</si>
  <si>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Покатеевского сельсовета Абанского района"</t>
  </si>
  <si>
    <t xml:space="preserve">825 0503 0120064000 000 </t>
  </si>
  <si>
    <t xml:space="preserve">825 0503 0120064000 200 </t>
  </si>
  <si>
    <t xml:space="preserve">825 0503 0120064000 240 </t>
  </si>
  <si>
    <t xml:space="preserve">825 0503 0120064000 244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</si>
  <si>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Покатеевского сельсовета"</t>
  </si>
  <si>
    <t xml:space="preserve">825 0503 01200S6410 000 </t>
  </si>
  <si>
    <t xml:space="preserve">825 0503 01200S6410 200 </t>
  </si>
  <si>
    <t xml:space="preserve">825 0503 01200S6410 240 </t>
  </si>
  <si>
    <t xml:space="preserve">825 0503 01200S6410 244 </t>
  </si>
  <si>
    <t>ОБРАЗОВАНИЕ</t>
  </si>
  <si>
    <t xml:space="preserve">825 0700 0000000000 000 </t>
  </si>
  <si>
    <t>Дошкольное образование</t>
  </si>
  <si>
    <t xml:space="preserve">825 0701 0000000000 000 </t>
  </si>
  <si>
    <t xml:space="preserve">825 0701 0100000000 000 </t>
  </si>
  <si>
    <t>Отдельные мероприятия муниципальной программы</t>
  </si>
  <si>
    <t xml:space="preserve">825 0701 0190000000 000 </t>
  </si>
  <si>
    <t>Оплата (возмещение) расходов по приобретению и доставке твердого топлива, ремонт оборудования объектов тепло-,водоснабжения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Покатеевского сельсовета Абанского района"</t>
  </si>
  <si>
    <t xml:space="preserve">825 0701 0190106010 000 </t>
  </si>
  <si>
    <t xml:space="preserve">825 0701 0190106010 200 </t>
  </si>
  <si>
    <t xml:space="preserve">825 0701 0190106010 240 </t>
  </si>
  <si>
    <t xml:space="preserve">825 0701 0190106010 244 </t>
  </si>
  <si>
    <t>КУЛЬТУРА, КИНЕМАТОГРАФИЯ</t>
  </si>
  <si>
    <t xml:space="preserve">825 0800 0000000000 000 </t>
  </si>
  <si>
    <t>Культура</t>
  </si>
  <si>
    <t xml:space="preserve">825 0801 0000000000 000 </t>
  </si>
  <si>
    <t xml:space="preserve">825 0801 0100000000 000 </t>
  </si>
  <si>
    <t xml:space="preserve">825 0801 0190000000 000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</si>
  <si>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ремонт оборудования объектов тепло-,водоснабжения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Покатеевского сельсовета Абанского района"</t>
  </si>
  <si>
    <t xml:space="preserve">825 0801 0190206010 000 </t>
  </si>
  <si>
    <t xml:space="preserve">825 0801 0190206010 200 </t>
  </si>
  <si>
    <t xml:space="preserve">825 0801 0190206010 240 </t>
  </si>
  <si>
    <t xml:space="preserve">825 0801 0190206010 244 </t>
  </si>
  <si>
    <t xml:space="preserve">825 0801 0190206010 247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</si>
  <si>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ремонт оборудования объектов тепло-,водоснабжения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Покатеевского сельсовета Абанского района"</t>
  </si>
  <si>
    <t xml:space="preserve">825 0801 0190306010 000 </t>
  </si>
  <si>
    <t xml:space="preserve">825 0801 0190306010 200 </t>
  </si>
  <si>
    <t xml:space="preserve">825 0801 0190306010 240 </t>
  </si>
  <si>
    <t xml:space="preserve">825 0801 0190306010 244 </t>
  </si>
  <si>
    <t>СОЦИАЛЬНАЯ ПОЛИТИКА</t>
  </si>
  <si>
    <t xml:space="preserve">825 1000 0000000000 000 </t>
  </si>
  <si>
    <t>Пенсионное обеспечение</t>
  </si>
  <si>
    <t xml:space="preserve">825 1001 0000000000 000 </t>
  </si>
  <si>
    <t xml:space="preserve">825 1001 7400000000 000 </t>
  </si>
  <si>
    <t>Выполнение других обязательств государства</t>
  </si>
  <si>
    <t xml:space="preserve">825 1001 7450000000 000 </t>
  </si>
  <si>
    <t>Доплаты к пенсиям государственных (муницапальных) служащих в рамках непрограммных расходов администрации Покатеевского сельсовета</t>
  </si>
  <si>
    <t xml:space="preserve">825 1001 7450010010 000 </t>
  </si>
  <si>
    <t>Социальное обеспечение и иные выплаты населению</t>
  </si>
  <si>
    <t xml:space="preserve">825 1001 7450010010 300 </t>
  </si>
  <si>
    <t>Публичные нормативные социальные выплаты гражданам</t>
  </si>
  <si>
    <t xml:space="preserve">825 1001 7450010010 310 </t>
  </si>
  <si>
    <t>Иные пенсии, социальные доплаты к пенсиям</t>
  </si>
  <si>
    <t xml:space="preserve">825 1001 7450010010 312 </t>
  </si>
  <si>
    <t>МЕЖБЮДЖЕТНЫЕ ТРАНСФЕРТЫ ОБЩЕГО ХАРАКТЕРА БЮДЖЕТАМ БЮДЖЕТНОЙ СИСТЕМЫ РОССИЙСКОЙ ФЕДЕРАЦИИ</t>
  </si>
  <si>
    <t xml:space="preserve">825 1400 0000000000 000 </t>
  </si>
  <si>
    <t>Прочие межбюджетные трансферты общего характера</t>
  </si>
  <si>
    <t xml:space="preserve">825 1403 0000000000 000 </t>
  </si>
  <si>
    <t xml:space="preserve">825 1403 7400000000 000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</si>
  <si>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</si>
  <si>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825 1403 7430000000 000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</si>
  <si>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Вознесенского сельсовета</t>
  </si>
  <si>
    <t xml:space="preserve">825 1403 7430006050 000 </t>
  </si>
  <si>
    <t>Межбюджетные трансферты</t>
  </si>
  <si>
    <t xml:space="preserve">825 1403 7430006050 500 </t>
  </si>
  <si>
    <t xml:space="preserve">825 1403 7430006050 540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</si>
  <si>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</si>
  <si>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</si>
  <si>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</si>
  <si>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</si>
  <si>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</si>
  <si>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</si>
  <si>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</si>
  <si>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</si>
  <si>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</si>
  <si>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</si>
  <si>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</si>
  <si>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</si>
  <si>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</si>
  <si>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</si>
  <si>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</si>
  <si>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</si>
  <si>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</si>
  <si>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4</t>
  </si>
  <si>
    <t xml:space="preserve">Абанского района Красноярского края </t>
  </si>
  <si>
    <t>Ведомственная структура бюджета поселения</t>
  </si>
  <si>
    <t>к Постановлению Администрации Покатеевского сельсовета</t>
  </si>
  <si>
    <t xml:space="preserve">          от 30.04.2025г.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</si>
</sst>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8"/>
  <sheetViews>
    <sheetView showGridLines="0" tabSelected="1" topLeftCell="A10" workbookViewId="0">
      <selection activeCell="E4" sqref="E4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6.5703125" customWidth="1"/>
    <col min="4" max="4" width="17.42578125" customWidth="1"/>
    <col min="5" max="5" width="16.5703125" customWidth="1"/>
    <col min="6" max="6" width="18.7109375" customWidth="1"/>
  </cols>
  <sheetData>
    <row r="1" spans="1:8" ht="12.75" customHeight="1" x14ac:dyDescent="0.2">
      <c r="A1" s="1"/>
      <c r="B1" s="1"/>
      <c r="C1" s="1"/>
      <c r="D1" s="1"/>
      <c r="E1" s="1"/>
      <c r="F1" s="2" t="s">
        <v>262</v>
      </c>
      <c r="G1" s="2"/>
      <c r="H1" s="1"/>
    </row>
    <row r="2" spans="1:8" ht="12.75" customHeight="1" x14ac:dyDescent="0.2">
      <c r="A2" s="1"/>
      <c r="B2" s="1"/>
      <c r="C2" s="21" t="s">
        <v>265</v>
      </c>
      <c r="D2" s="21"/>
      <c r="E2" s="21"/>
      <c r="F2" s="21"/>
      <c r="G2" s="3"/>
      <c r="H2" s="1"/>
    </row>
    <row r="3" spans="1:8" ht="12.75" customHeight="1" x14ac:dyDescent="0.2">
      <c r="A3" s="1"/>
      <c r="B3" s="1"/>
      <c r="C3" s="1"/>
      <c r="D3" s="22" t="s">
        <v>263</v>
      </c>
      <c r="E3" s="22"/>
      <c r="F3" s="22"/>
      <c r="G3" s="4"/>
      <c r="H3" s="1"/>
    </row>
    <row r="4" spans="1:8" ht="12.75" customHeight="1" x14ac:dyDescent="0.2">
      <c r="A4" s="1"/>
      <c r="B4" s="1"/>
      <c r="C4" s="1"/>
      <c r="D4" s="1"/>
      <c r="E4" s="22" t="s">
        <v>266</v>
      </c>
      <c r="F4" s="22"/>
      <c r="G4" s="4"/>
      <c r="H4" s="4"/>
    </row>
    <row r="5" spans="1:8" ht="12.75" customHeight="1" x14ac:dyDescent="0.25">
      <c r="A5" s="23"/>
      <c r="B5" s="23"/>
      <c r="C5" s="23"/>
      <c r="D5" s="23"/>
      <c r="E5" s="23"/>
      <c r="F5" s="23"/>
      <c r="G5" s="23"/>
      <c r="H5" s="23"/>
    </row>
    <row r="6" spans="1:8" ht="12.75" customHeight="1" x14ac:dyDescent="0.2">
      <c r="A6" s="5"/>
      <c r="B6" s="6"/>
      <c r="C6" s="6"/>
      <c r="D6" s="6"/>
      <c r="E6" s="6"/>
      <c r="F6" s="7"/>
      <c r="G6" s="7"/>
      <c r="H6" s="7"/>
    </row>
    <row r="7" spans="1:8" ht="12.75" customHeight="1" x14ac:dyDescent="0.2">
      <c r="A7" s="5"/>
      <c r="B7" s="6"/>
      <c r="C7" s="6" t="s">
        <v>264</v>
      </c>
      <c r="D7" s="6"/>
      <c r="E7" s="6"/>
      <c r="F7" s="7"/>
      <c r="G7" s="7"/>
      <c r="H7" s="7"/>
    </row>
    <row r="8" spans="1:8" ht="12.75" customHeight="1" x14ac:dyDescent="0.2">
      <c r="A8" s="5"/>
      <c r="B8" s="6"/>
      <c r="C8" s="6"/>
      <c r="D8" s="6"/>
      <c r="E8" s="6"/>
      <c r="F8" s="7"/>
      <c r="G8" s="7"/>
      <c r="H8" s="7"/>
    </row>
    <row r="9" spans="1:8" ht="10.15" customHeight="1" x14ac:dyDescent="0.2">
      <c r="A9" s="26" t="s">
        <v>3</v>
      </c>
      <c r="B9" s="25" t="s">
        <v>4</v>
      </c>
      <c r="C9" s="25" t="s">
        <v>14</v>
      </c>
      <c r="D9" s="24" t="s">
        <v>5</v>
      </c>
      <c r="E9" s="27" t="s">
        <v>6</v>
      </c>
      <c r="F9" s="24" t="s">
        <v>7</v>
      </c>
    </row>
    <row r="10" spans="1:8" ht="5.45" customHeight="1" x14ac:dyDescent="0.2">
      <c r="A10" s="26"/>
      <c r="B10" s="25"/>
      <c r="C10" s="25"/>
      <c r="D10" s="24"/>
      <c r="E10" s="27"/>
      <c r="F10" s="24"/>
    </row>
    <row r="11" spans="1:8" ht="9.6" customHeight="1" x14ac:dyDescent="0.2">
      <c r="A11" s="26"/>
      <c r="B11" s="25"/>
      <c r="C11" s="25"/>
      <c r="D11" s="24"/>
      <c r="E11" s="27"/>
      <c r="F11" s="24"/>
    </row>
    <row r="12" spans="1:8" ht="6" customHeight="1" x14ac:dyDescent="0.2">
      <c r="A12" s="26"/>
      <c r="B12" s="25"/>
      <c r="C12" s="25"/>
      <c r="D12" s="24"/>
      <c r="E12" s="27"/>
      <c r="F12" s="24"/>
    </row>
    <row r="13" spans="1:8" ht="6.6" customHeight="1" x14ac:dyDescent="0.2">
      <c r="A13" s="26"/>
      <c r="B13" s="25"/>
      <c r="C13" s="25"/>
      <c r="D13" s="24"/>
      <c r="E13" s="27"/>
      <c r="F13" s="24"/>
    </row>
    <row r="14" spans="1:8" ht="10.9" customHeight="1" x14ac:dyDescent="0.2">
      <c r="A14" s="26"/>
      <c r="B14" s="25"/>
      <c r="C14" s="25"/>
      <c r="D14" s="24"/>
      <c r="E14" s="27"/>
      <c r="F14" s="24"/>
    </row>
    <row r="15" spans="1:8" ht="4.1500000000000004" hidden="1" customHeight="1" x14ac:dyDescent="0.2">
      <c r="A15" s="26"/>
      <c r="B15" s="25"/>
      <c r="C15" s="8"/>
      <c r="D15" s="24"/>
      <c r="E15" s="9"/>
      <c r="F15" s="10"/>
    </row>
    <row r="16" spans="1:8" ht="13.15" hidden="1" customHeight="1" x14ac:dyDescent="0.2">
      <c r="A16" s="26"/>
      <c r="B16" s="25"/>
      <c r="C16" s="8"/>
      <c r="D16" s="24"/>
      <c r="E16" s="9"/>
      <c r="F16" s="10"/>
    </row>
    <row r="17" spans="1:6" ht="13.5" customHeight="1" x14ac:dyDescent="0.2">
      <c r="A17" s="11">
        <v>1</v>
      </c>
      <c r="B17" s="11">
        <v>2</v>
      </c>
      <c r="C17" s="11">
        <v>3</v>
      </c>
      <c r="D17" s="12" t="s">
        <v>8</v>
      </c>
      <c r="E17" s="12" t="s">
        <v>9</v>
      </c>
      <c r="F17" s="12" t="s">
        <v>10</v>
      </c>
    </row>
    <row r="18" spans="1:6" x14ac:dyDescent="0.2">
      <c r="A18" s="13" t="s">
        <v>15</v>
      </c>
      <c r="B18" s="14" t="s">
        <v>16</v>
      </c>
      <c r="C18" s="15" t="s">
        <v>17</v>
      </c>
      <c r="D18" s="16">
        <v>12692506.140000001</v>
      </c>
      <c r="E18" s="16">
        <v>3062379.99</v>
      </c>
      <c r="F18" s="16">
        <f>IF(OR(D18="-",IF(E18="-",0,E18)&gt;=IF(D18="-",0,D18)),"-",IF(D18="-",0,D18)-IF(E18="-",0,E18))</f>
        <v>9630126.1500000004</v>
      </c>
    </row>
    <row r="19" spans="1:6" x14ac:dyDescent="0.2">
      <c r="A19" s="17" t="s">
        <v>11</v>
      </c>
      <c r="B19" s="17"/>
      <c r="C19" s="18"/>
      <c r="D19" s="19"/>
      <c r="E19" s="17"/>
      <c r="F19" s="17"/>
    </row>
    <row r="20" spans="1:6" ht="25.5" x14ac:dyDescent="0.2">
      <c r="A20" s="13" t="s">
        <v>18</v>
      </c>
      <c r="B20" s="14" t="s">
        <v>16</v>
      </c>
      <c r="C20" s="15" t="s">
        <v>19</v>
      </c>
      <c r="D20" s="16">
        <v>12692506.140000001</v>
      </c>
      <c r="E20" s="16">
        <v>3062379.99</v>
      </c>
      <c r="F20" s="16">
        <f t="shared" ref="F20:F51" si="0">IF(OR(D20="-",IF(E20="-",0,E20)&gt;=IF(D20="-",0,D20)),"-",IF(D20="-",0,D20)-IF(E20="-",0,E20))</f>
        <v>9630126.1500000004</v>
      </c>
    </row>
    <row r="21" spans="1:6" x14ac:dyDescent="0.2">
      <c r="A21" s="13" t="s">
        <v>20</v>
      </c>
      <c r="B21" s="14" t="s">
        <v>16</v>
      </c>
      <c r="C21" s="15" t="s">
        <v>21</v>
      </c>
      <c r="D21" s="16">
        <v>10211297.060000001</v>
      </c>
      <c r="E21" s="16">
        <v>2656022.91</v>
      </c>
      <c r="F21" s="16">
        <f t="shared" si="0"/>
        <v>7555274.1500000004</v>
      </c>
    </row>
    <row r="22" spans="1:6" ht="38.25" x14ac:dyDescent="0.2">
      <c r="A22" s="13" t="s">
        <v>22</v>
      </c>
      <c r="B22" s="14" t="s">
        <v>16</v>
      </c>
      <c r="C22" s="15" t="s">
        <v>23</v>
      </c>
      <c r="D22" s="16">
        <v>1328865.8</v>
      </c>
      <c r="E22" s="16">
        <v>394298.17</v>
      </c>
      <c r="F22" s="16">
        <f t="shared" si="0"/>
        <v>934567.63000000012</v>
      </c>
    </row>
    <row r="23" spans="1:6" ht="25.5" x14ac:dyDescent="0.2">
      <c r="A23" s="13" t="s">
        <v>24</v>
      </c>
      <c r="B23" s="14" t="s">
        <v>16</v>
      </c>
      <c r="C23" s="15" t="s">
        <v>25</v>
      </c>
      <c r="D23" s="16">
        <v>1328865.8</v>
      </c>
      <c r="E23" s="16">
        <v>394298.17</v>
      </c>
      <c r="F23" s="16">
        <f t="shared" si="0"/>
        <v>934567.63000000012</v>
      </c>
    </row>
    <row r="24" spans="1:6" ht="25.5" x14ac:dyDescent="0.2">
      <c r="A24" s="13" t="s">
        <v>26</v>
      </c>
      <c r="B24" s="14" t="s">
        <v>16</v>
      </c>
      <c r="C24" s="15" t="s">
        <v>27</v>
      </c>
      <c r="D24" s="16">
        <v>1328865.8</v>
      </c>
      <c r="E24" s="16">
        <v>394298.17</v>
      </c>
      <c r="F24" s="16">
        <f t="shared" si="0"/>
        <v>934567.63000000012</v>
      </c>
    </row>
    <row r="25" spans="1:6" ht="38.25" x14ac:dyDescent="0.2">
      <c r="A25" s="13" t="s">
        <v>28</v>
      </c>
      <c r="B25" s="14" t="s">
        <v>16</v>
      </c>
      <c r="C25" s="15" t="s">
        <v>29</v>
      </c>
      <c r="D25" s="16">
        <v>1220023</v>
      </c>
      <c r="E25" s="16">
        <v>394298.17</v>
      </c>
      <c r="F25" s="16">
        <f t="shared" si="0"/>
        <v>825724.83000000007</v>
      </c>
    </row>
    <row r="26" spans="1:6" ht="63.75" x14ac:dyDescent="0.2">
      <c r="A26" s="13" t="s">
        <v>30</v>
      </c>
      <c r="B26" s="14" t="s">
        <v>16</v>
      </c>
      <c r="C26" s="15" t="s">
        <v>31</v>
      </c>
      <c r="D26" s="16">
        <v>1220023</v>
      </c>
      <c r="E26" s="16">
        <v>394298.17</v>
      </c>
      <c r="F26" s="16">
        <f t="shared" si="0"/>
        <v>825724.83000000007</v>
      </c>
    </row>
    <row r="27" spans="1:6" ht="25.5" x14ac:dyDescent="0.2">
      <c r="A27" s="13" t="s">
        <v>32</v>
      </c>
      <c r="B27" s="14" t="s">
        <v>16</v>
      </c>
      <c r="C27" s="15" t="s">
        <v>33</v>
      </c>
      <c r="D27" s="16">
        <v>1220023</v>
      </c>
      <c r="E27" s="16">
        <v>394298.17</v>
      </c>
      <c r="F27" s="16">
        <f t="shared" si="0"/>
        <v>825724.83000000007</v>
      </c>
    </row>
    <row r="28" spans="1:6" ht="25.5" x14ac:dyDescent="0.2">
      <c r="A28" s="13" t="s">
        <v>34</v>
      </c>
      <c r="B28" s="14" t="s">
        <v>16</v>
      </c>
      <c r="C28" s="15" t="s">
        <v>35</v>
      </c>
      <c r="D28" s="16">
        <v>937037</v>
      </c>
      <c r="E28" s="16">
        <v>342153.1</v>
      </c>
      <c r="F28" s="16">
        <f t="shared" si="0"/>
        <v>594883.9</v>
      </c>
    </row>
    <row r="29" spans="1:6" ht="51" x14ac:dyDescent="0.2">
      <c r="A29" s="13" t="s">
        <v>36</v>
      </c>
      <c r="B29" s="14" t="s">
        <v>16</v>
      </c>
      <c r="C29" s="15" t="s">
        <v>37</v>
      </c>
      <c r="D29" s="16">
        <v>282986</v>
      </c>
      <c r="E29" s="16">
        <v>52145.07</v>
      </c>
      <c r="F29" s="16">
        <f t="shared" si="0"/>
        <v>230840.93</v>
      </c>
    </row>
    <row r="30" spans="1:6" ht="63.75" x14ac:dyDescent="0.2">
      <c r="A30" s="13" t="s">
        <v>38</v>
      </c>
      <c r="B30" s="14" t="s">
        <v>16</v>
      </c>
      <c r="C30" s="15" t="s">
        <v>39</v>
      </c>
      <c r="D30" s="16">
        <v>108842.8</v>
      </c>
      <c r="E30" s="16" t="s">
        <v>12</v>
      </c>
      <c r="F30" s="16">
        <f t="shared" si="0"/>
        <v>108842.8</v>
      </c>
    </row>
    <row r="31" spans="1:6" ht="63.75" x14ac:dyDescent="0.2">
      <c r="A31" s="13" t="s">
        <v>30</v>
      </c>
      <c r="B31" s="14" t="s">
        <v>16</v>
      </c>
      <c r="C31" s="15" t="s">
        <v>40</v>
      </c>
      <c r="D31" s="16">
        <v>108842.8</v>
      </c>
      <c r="E31" s="16" t="s">
        <v>12</v>
      </c>
      <c r="F31" s="16">
        <f t="shared" si="0"/>
        <v>108842.8</v>
      </c>
    </row>
    <row r="32" spans="1:6" ht="25.5" x14ac:dyDescent="0.2">
      <c r="A32" s="13" t="s">
        <v>32</v>
      </c>
      <c r="B32" s="14" t="s">
        <v>16</v>
      </c>
      <c r="C32" s="15" t="s">
        <v>41</v>
      </c>
      <c r="D32" s="16">
        <v>108842.8</v>
      </c>
      <c r="E32" s="16" t="s">
        <v>12</v>
      </c>
      <c r="F32" s="16">
        <f t="shared" si="0"/>
        <v>108842.8</v>
      </c>
    </row>
    <row r="33" spans="1:6" ht="25.5" x14ac:dyDescent="0.2">
      <c r="A33" s="13" t="s">
        <v>34</v>
      </c>
      <c r="B33" s="14" t="s">
        <v>16</v>
      </c>
      <c r="C33" s="15" t="s">
        <v>42</v>
      </c>
      <c r="D33" s="16">
        <v>83596.800000000003</v>
      </c>
      <c r="E33" s="16" t="s">
        <v>12</v>
      </c>
      <c r="F33" s="16">
        <f t="shared" si="0"/>
        <v>83596.800000000003</v>
      </c>
    </row>
    <row r="34" spans="1:6" ht="51" x14ac:dyDescent="0.2">
      <c r="A34" s="13" t="s">
        <v>36</v>
      </c>
      <c r="B34" s="14" t="s">
        <v>16</v>
      </c>
      <c r="C34" s="15" t="s">
        <v>43</v>
      </c>
      <c r="D34" s="16">
        <v>25246</v>
      </c>
      <c r="E34" s="16" t="s">
        <v>12</v>
      </c>
      <c r="F34" s="16">
        <f t="shared" si="0"/>
        <v>25246</v>
      </c>
    </row>
    <row r="35" spans="1:6" ht="51" x14ac:dyDescent="0.2">
      <c r="A35" s="13" t="s">
        <v>44</v>
      </c>
      <c r="B35" s="14" t="s">
        <v>16</v>
      </c>
      <c r="C35" s="15" t="s">
        <v>45</v>
      </c>
      <c r="D35" s="16">
        <v>2788614</v>
      </c>
      <c r="E35" s="16">
        <v>580187.13</v>
      </c>
      <c r="F35" s="16">
        <f t="shared" si="0"/>
        <v>2208426.87</v>
      </c>
    </row>
    <row r="36" spans="1:6" ht="25.5" x14ac:dyDescent="0.2">
      <c r="A36" s="13" t="s">
        <v>24</v>
      </c>
      <c r="B36" s="14" t="s">
        <v>16</v>
      </c>
      <c r="C36" s="15" t="s">
        <v>46</v>
      </c>
      <c r="D36" s="16">
        <v>2788614</v>
      </c>
      <c r="E36" s="16">
        <v>580187.13</v>
      </c>
      <c r="F36" s="16">
        <f t="shared" si="0"/>
        <v>2208426.87</v>
      </c>
    </row>
    <row r="37" spans="1:6" x14ac:dyDescent="0.2">
      <c r="A37" s="13" t="s">
        <v>47</v>
      </c>
      <c r="B37" s="14" t="s">
        <v>16</v>
      </c>
      <c r="C37" s="15" t="s">
        <v>48</v>
      </c>
      <c r="D37" s="16">
        <v>2788614</v>
      </c>
      <c r="E37" s="16">
        <v>580187.13</v>
      </c>
      <c r="F37" s="16">
        <f t="shared" si="0"/>
        <v>2208426.87</v>
      </c>
    </row>
    <row r="38" spans="1:6" ht="51" x14ac:dyDescent="0.2">
      <c r="A38" s="13" t="s">
        <v>49</v>
      </c>
      <c r="B38" s="14" t="s">
        <v>16</v>
      </c>
      <c r="C38" s="15" t="s">
        <v>50</v>
      </c>
      <c r="D38" s="16">
        <v>2265558.02</v>
      </c>
      <c r="E38" s="16">
        <v>532180.19999999995</v>
      </c>
      <c r="F38" s="16">
        <f t="shared" si="0"/>
        <v>1733377.82</v>
      </c>
    </row>
    <row r="39" spans="1:6" ht="63.75" x14ac:dyDescent="0.2">
      <c r="A39" s="13" t="s">
        <v>30</v>
      </c>
      <c r="B39" s="14" t="s">
        <v>16</v>
      </c>
      <c r="C39" s="15" t="s">
        <v>51</v>
      </c>
      <c r="D39" s="16">
        <v>1928841</v>
      </c>
      <c r="E39" s="16">
        <v>373870.98</v>
      </c>
      <c r="F39" s="16">
        <f t="shared" si="0"/>
        <v>1554970.02</v>
      </c>
    </row>
    <row r="40" spans="1:6" ht="25.5" x14ac:dyDescent="0.2">
      <c r="A40" s="13" t="s">
        <v>32</v>
      </c>
      <c r="B40" s="14" t="s">
        <v>16</v>
      </c>
      <c r="C40" s="15" t="s">
        <v>52</v>
      </c>
      <c r="D40" s="16">
        <v>1928841</v>
      </c>
      <c r="E40" s="16">
        <v>373870.98</v>
      </c>
      <c r="F40" s="16">
        <f t="shared" si="0"/>
        <v>1554970.02</v>
      </c>
    </row>
    <row r="41" spans="1:6" ht="25.5" x14ac:dyDescent="0.2">
      <c r="A41" s="13" t="s">
        <v>34</v>
      </c>
      <c r="B41" s="14" t="s">
        <v>16</v>
      </c>
      <c r="C41" s="15" t="s">
        <v>53</v>
      </c>
      <c r="D41" s="16">
        <v>1481445</v>
      </c>
      <c r="E41" s="16">
        <v>300557.92</v>
      </c>
      <c r="F41" s="16">
        <f t="shared" si="0"/>
        <v>1180887.08</v>
      </c>
    </row>
    <row r="42" spans="1:6" ht="51" x14ac:dyDescent="0.2">
      <c r="A42" s="13" t="s">
        <v>36</v>
      </c>
      <c r="B42" s="14" t="s">
        <v>16</v>
      </c>
      <c r="C42" s="15" t="s">
        <v>54</v>
      </c>
      <c r="D42" s="16">
        <v>447396</v>
      </c>
      <c r="E42" s="16">
        <v>73313.06</v>
      </c>
      <c r="F42" s="16">
        <f t="shared" si="0"/>
        <v>374082.94</v>
      </c>
    </row>
    <row r="43" spans="1:6" ht="25.5" x14ac:dyDescent="0.2">
      <c r="A43" s="13" t="s">
        <v>55</v>
      </c>
      <c r="B43" s="14" t="s">
        <v>16</v>
      </c>
      <c r="C43" s="15" t="s">
        <v>56</v>
      </c>
      <c r="D43" s="16">
        <v>335733.02</v>
      </c>
      <c r="E43" s="16">
        <v>157424.74</v>
      </c>
      <c r="F43" s="16">
        <f t="shared" si="0"/>
        <v>178308.28000000003</v>
      </c>
    </row>
    <row r="44" spans="1:6" ht="25.5" x14ac:dyDescent="0.2">
      <c r="A44" s="13" t="s">
        <v>57</v>
      </c>
      <c r="B44" s="14" t="s">
        <v>16</v>
      </c>
      <c r="C44" s="15" t="s">
        <v>58</v>
      </c>
      <c r="D44" s="16">
        <v>335733.02</v>
      </c>
      <c r="E44" s="16">
        <v>157424.74</v>
      </c>
      <c r="F44" s="16">
        <f t="shared" si="0"/>
        <v>178308.28000000003</v>
      </c>
    </row>
    <row r="45" spans="1:6" x14ac:dyDescent="0.2">
      <c r="A45" s="13" t="s">
        <v>59</v>
      </c>
      <c r="B45" s="14" t="s">
        <v>16</v>
      </c>
      <c r="C45" s="15" t="s">
        <v>60</v>
      </c>
      <c r="D45" s="16">
        <v>302873.02</v>
      </c>
      <c r="E45" s="16">
        <v>143379.20000000001</v>
      </c>
      <c r="F45" s="16">
        <f t="shared" si="0"/>
        <v>159493.82</v>
      </c>
    </row>
    <row r="46" spans="1:6" x14ac:dyDescent="0.2">
      <c r="A46" s="13" t="s">
        <v>61</v>
      </c>
      <c r="B46" s="14" t="s">
        <v>16</v>
      </c>
      <c r="C46" s="15" t="s">
        <v>62</v>
      </c>
      <c r="D46" s="16">
        <v>32860</v>
      </c>
      <c r="E46" s="16">
        <v>14045.54</v>
      </c>
      <c r="F46" s="16">
        <f t="shared" si="0"/>
        <v>18814.46</v>
      </c>
    </row>
    <row r="47" spans="1:6" x14ac:dyDescent="0.2">
      <c r="A47" s="13" t="s">
        <v>63</v>
      </c>
      <c r="B47" s="14" t="s">
        <v>16</v>
      </c>
      <c r="C47" s="15" t="s">
        <v>64</v>
      </c>
      <c r="D47" s="16">
        <v>984</v>
      </c>
      <c r="E47" s="16">
        <v>884.48</v>
      </c>
      <c r="F47" s="16">
        <f t="shared" si="0"/>
        <v>99.519999999999982</v>
      </c>
    </row>
    <row r="48" spans="1:6" x14ac:dyDescent="0.2">
      <c r="A48" s="13" t="s">
        <v>65</v>
      </c>
      <c r="B48" s="14" t="s">
        <v>16</v>
      </c>
      <c r="C48" s="15" t="s">
        <v>66</v>
      </c>
      <c r="D48" s="16">
        <v>984</v>
      </c>
      <c r="E48" s="16">
        <v>884.48</v>
      </c>
      <c r="F48" s="16">
        <f t="shared" si="0"/>
        <v>99.519999999999982</v>
      </c>
    </row>
    <row r="49" spans="1:6" x14ac:dyDescent="0.2">
      <c r="A49" s="13" t="s">
        <v>67</v>
      </c>
      <c r="B49" s="14" t="s">
        <v>16</v>
      </c>
      <c r="C49" s="15" t="s">
        <v>68</v>
      </c>
      <c r="D49" s="16">
        <v>984</v>
      </c>
      <c r="E49" s="16">
        <v>884.48</v>
      </c>
      <c r="F49" s="16">
        <f t="shared" si="0"/>
        <v>99.519999999999982</v>
      </c>
    </row>
    <row r="50" spans="1:6" ht="63.75" x14ac:dyDescent="0.2">
      <c r="A50" s="13" t="s">
        <v>38</v>
      </c>
      <c r="B50" s="14" t="s">
        <v>16</v>
      </c>
      <c r="C50" s="15" t="s">
        <v>69</v>
      </c>
      <c r="D50" s="16">
        <v>279457.2</v>
      </c>
      <c r="E50" s="16" t="s">
        <v>12</v>
      </c>
      <c r="F50" s="16">
        <f t="shared" si="0"/>
        <v>279457.2</v>
      </c>
    </row>
    <row r="51" spans="1:6" ht="63.75" x14ac:dyDescent="0.2">
      <c r="A51" s="13" t="s">
        <v>30</v>
      </c>
      <c r="B51" s="14" t="s">
        <v>16</v>
      </c>
      <c r="C51" s="15" t="s">
        <v>70</v>
      </c>
      <c r="D51" s="16">
        <v>279457.2</v>
      </c>
      <c r="E51" s="16" t="s">
        <v>12</v>
      </c>
      <c r="F51" s="16">
        <f t="shared" si="0"/>
        <v>279457.2</v>
      </c>
    </row>
    <row r="52" spans="1:6" ht="25.5" x14ac:dyDescent="0.2">
      <c r="A52" s="13" t="s">
        <v>32</v>
      </c>
      <c r="B52" s="14" t="s">
        <v>16</v>
      </c>
      <c r="C52" s="15" t="s">
        <v>71</v>
      </c>
      <c r="D52" s="16">
        <v>279457.2</v>
      </c>
      <c r="E52" s="16" t="s">
        <v>12</v>
      </c>
      <c r="F52" s="16">
        <f t="shared" ref="F52:F83" si="1">IF(OR(D52="-",IF(E52="-",0,E52)&gt;=IF(D52="-",0,D52)),"-",IF(D52="-",0,D52)-IF(E52="-",0,E52))</f>
        <v>279457.2</v>
      </c>
    </row>
    <row r="53" spans="1:6" ht="25.5" x14ac:dyDescent="0.2">
      <c r="A53" s="13" t="s">
        <v>34</v>
      </c>
      <c r="B53" s="14" t="s">
        <v>16</v>
      </c>
      <c r="C53" s="15" t="s">
        <v>72</v>
      </c>
      <c r="D53" s="16">
        <v>72951</v>
      </c>
      <c r="E53" s="16" t="s">
        <v>12</v>
      </c>
      <c r="F53" s="16">
        <f t="shared" si="1"/>
        <v>72951</v>
      </c>
    </row>
    <row r="54" spans="1:6" ht="51" x14ac:dyDescent="0.2">
      <c r="A54" s="13" t="s">
        <v>36</v>
      </c>
      <c r="B54" s="14" t="s">
        <v>16</v>
      </c>
      <c r="C54" s="15" t="s">
        <v>73</v>
      </c>
      <c r="D54" s="16">
        <v>206506.2</v>
      </c>
      <c r="E54" s="16" t="s">
        <v>12</v>
      </c>
      <c r="F54" s="16">
        <f t="shared" si="1"/>
        <v>206506.2</v>
      </c>
    </row>
    <row r="55" spans="1:6" ht="76.5" x14ac:dyDescent="0.2">
      <c r="A55" s="13" t="s">
        <v>74</v>
      </c>
      <c r="B55" s="14" t="s">
        <v>16</v>
      </c>
      <c r="C55" s="15" t="s">
        <v>75</v>
      </c>
      <c r="D55" s="16">
        <v>243598.78</v>
      </c>
      <c r="E55" s="16">
        <v>48006.93</v>
      </c>
      <c r="F55" s="16">
        <f t="shared" si="1"/>
        <v>195591.85</v>
      </c>
    </row>
    <row r="56" spans="1:6" ht="63.75" x14ac:dyDescent="0.2">
      <c r="A56" s="13" t="s">
        <v>30</v>
      </c>
      <c r="B56" s="14" t="s">
        <v>16</v>
      </c>
      <c r="C56" s="15" t="s">
        <v>76</v>
      </c>
      <c r="D56" s="16">
        <v>243598.78</v>
      </c>
      <c r="E56" s="16">
        <v>48006.93</v>
      </c>
      <c r="F56" s="16">
        <f t="shared" si="1"/>
        <v>195591.85</v>
      </c>
    </row>
    <row r="57" spans="1:6" ht="25.5" x14ac:dyDescent="0.2">
      <c r="A57" s="13" t="s">
        <v>32</v>
      </c>
      <c r="B57" s="14" t="s">
        <v>16</v>
      </c>
      <c r="C57" s="15" t="s">
        <v>77</v>
      </c>
      <c r="D57" s="16">
        <v>243598.78</v>
      </c>
      <c r="E57" s="16">
        <v>48006.93</v>
      </c>
      <c r="F57" s="16">
        <f t="shared" si="1"/>
        <v>195591.85</v>
      </c>
    </row>
    <row r="58" spans="1:6" ht="25.5" x14ac:dyDescent="0.2">
      <c r="A58" s="13" t="s">
        <v>34</v>
      </c>
      <c r="B58" s="14" t="s">
        <v>16</v>
      </c>
      <c r="C58" s="15" t="s">
        <v>78</v>
      </c>
      <c r="D58" s="16">
        <v>187095.84</v>
      </c>
      <c r="E58" s="16">
        <v>38593.22</v>
      </c>
      <c r="F58" s="16">
        <f t="shared" si="1"/>
        <v>148502.62</v>
      </c>
    </row>
    <row r="59" spans="1:6" ht="51" x14ac:dyDescent="0.2">
      <c r="A59" s="13" t="s">
        <v>36</v>
      </c>
      <c r="B59" s="14" t="s">
        <v>16</v>
      </c>
      <c r="C59" s="15" t="s">
        <v>79</v>
      </c>
      <c r="D59" s="16">
        <v>56502.94</v>
      </c>
      <c r="E59" s="16">
        <v>9413.7099999999991</v>
      </c>
      <c r="F59" s="16">
        <f t="shared" si="1"/>
        <v>47089.23</v>
      </c>
    </row>
    <row r="60" spans="1:6" x14ac:dyDescent="0.2">
      <c r="A60" s="13" t="s">
        <v>80</v>
      </c>
      <c r="B60" s="14" t="s">
        <v>16</v>
      </c>
      <c r="C60" s="15" t="s">
        <v>81</v>
      </c>
      <c r="D60" s="16">
        <v>5000</v>
      </c>
      <c r="E60" s="16" t="s">
        <v>12</v>
      </c>
      <c r="F60" s="16">
        <f t="shared" si="1"/>
        <v>5000</v>
      </c>
    </row>
    <row r="61" spans="1:6" ht="25.5" x14ac:dyDescent="0.2">
      <c r="A61" s="13" t="s">
        <v>82</v>
      </c>
      <c r="B61" s="14" t="s">
        <v>16</v>
      </c>
      <c r="C61" s="15" t="s">
        <v>83</v>
      </c>
      <c r="D61" s="16">
        <v>5000</v>
      </c>
      <c r="E61" s="16" t="s">
        <v>12</v>
      </c>
      <c r="F61" s="16">
        <f t="shared" si="1"/>
        <v>5000</v>
      </c>
    </row>
    <row r="62" spans="1:6" x14ac:dyDescent="0.2">
      <c r="A62" s="13" t="s">
        <v>84</v>
      </c>
      <c r="B62" s="14" t="s">
        <v>16</v>
      </c>
      <c r="C62" s="15" t="s">
        <v>85</v>
      </c>
      <c r="D62" s="16">
        <v>5000</v>
      </c>
      <c r="E62" s="16" t="s">
        <v>12</v>
      </c>
      <c r="F62" s="16">
        <f t="shared" si="1"/>
        <v>5000</v>
      </c>
    </row>
    <row r="63" spans="1:6" ht="38.25" x14ac:dyDescent="0.2">
      <c r="A63" s="13" t="s">
        <v>86</v>
      </c>
      <c r="B63" s="14" t="s">
        <v>16</v>
      </c>
      <c r="C63" s="15" t="s">
        <v>87</v>
      </c>
      <c r="D63" s="16">
        <v>5000</v>
      </c>
      <c r="E63" s="16" t="s">
        <v>12</v>
      </c>
      <c r="F63" s="16">
        <f t="shared" si="1"/>
        <v>5000</v>
      </c>
    </row>
    <row r="64" spans="1:6" x14ac:dyDescent="0.2">
      <c r="A64" s="13" t="s">
        <v>63</v>
      </c>
      <c r="B64" s="14" t="s">
        <v>16</v>
      </c>
      <c r="C64" s="15" t="s">
        <v>88</v>
      </c>
      <c r="D64" s="16">
        <v>5000</v>
      </c>
      <c r="E64" s="16" t="s">
        <v>12</v>
      </c>
      <c r="F64" s="16">
        <f t="shared" si="1"/>
        <v>5000</v>
      </c>
    </row>
    <row r="65" spans="1:6" x14ac:dyDescent="0.2">
      <c r="A65" s="13" t="s">
        <v>89</v>
      </c>
      <c r="B65" s="14" t="s">
        <v>16</v>
      </c>
      <c r="C65" s="15" t="s">
        <v>90</v>
      </c>
      <c r="D65" s="16">
        <v>5000</v>
      </c>
      <c r="E65" s="16" t="s">
        <v>12</v>
      </c>
      <c r="F65" s="16">
        <f t="shared" si="1"/>
        <v>5000</v>
      </c>
    </row>
    <row r="66" spans="1:6" x14ac:dyDescent="0.2">
      <c r="A66" s="13" t="s">
        <v>91</v>
      </c>
      <c r="B66" s="14" t="s">
        <v>16</v>
      </c>
      <c r="C66" s="15" t="s">
        <v>92</v>
      </c>
      <c r="D66" s="16">
        <v>6088817.2599999998</v>
      </c>
      <c r="E66" s="16">
        <v>1681537.61</v>
      </c>
      <c r="F66" s="16">
        <f t="shared" si="1"/>
        <v>4407279.6499999994</v>
      </c>
    </row>
    <row r="67" spans="1:6" ht="25.5" x14ac:dyDescent="0.2">
      <c r="A67" s="13" t="s">
        <v>24</v>
      </c>
      <c r="B67" s="14" t="s">
        <v>16</v>
      </c>
      <c r="C67" s="15" t="s">
        <v>93</v>
      </c>
      <c r="D67" s="16">
        <v>6085217.2599999998</v>
      </c>
      <c r="E67" s="16">
        <v>1681537.61</v>
      </c>
      <c r="F67" s="16">
        <f t="shared" si="1"/>
        <v>4403679.6499999994</v>
      </c>
    </row>
    <row r="68" spans="1:6" x14ac:dyDescent="0.2">
      <c r="A68" s="13" t="s">
        <v>91</v>
      </c>
      <c r="B68" s="14" t="s">
        <v>16</v>
      </c>
      <c r="C68" s="15" t="s">
        <v>94</v>
      </c>
      <c r="D68" s="16">
        <v>6085217.2599999998</v>
      </c>
      <c r="E68" s="16">
        <v>1681537.61</v>
      </c>
      <c r="F68" s="16">
        <f t="shared" si="1"/>
        <v>4403679.6499999994</v>
      </c>
    </row>
    <row r="69" spans="1:6" ht="63.75" x14ac:dyDescent="0.2">
      <c r="A69" s="13" t="s">
        <v>95</v>
      </c>
      <c r="B69" s="14" t="s">
        <v>16</v>
      </c>
      <c r="C69" s="15" t="s">
        <v>96</v>
      </c>
      <c r="D69" s="16">
        <v>921715.66</v>
      </c>
      <c r="E69" s="16">
        <v>187118.59</v>
      </c>
      <c r="F69" s="16">
        <f t="shared" si="1"/>
        <v>734597.07000000007</v>
      </c>
    </row>
    <row r="70" spans="1:6" ht="25.5" x14ac:dyDescent="0.2">
      <c r="A70" s="13" t="s">
        <v>55</v>
      </c>
      <c r="B70" s="14" t="s">
        <v>16</v>
      </c>
      <c r="C70" s="15" t="s">
        <v>97</v>
      </c>
      <c r="D70" s="16">
        <v>921715.66</v>
      </c>
      <c r="E70" s="16">
        <v>187118.59</v>
      </c>
      <c r="F70" s="16">
        <f t="shared" si="1"/>
        <v>734597.07000000007</v>
      </c>
    </row>
    <row r="71" spans="1:6" ht="25.5" x14ac:dyDescent="0.2">
      <c r="A71" s="13" t="s">
        <v>57</v>
      </c>
      <c r="B71" s="14" t="s">
        <v>16</v>
      </c>
      <c r="C71" s="15" t="s">
        <v>98</v>
      </c>
      <c r="D71" s="16">
        <v>921715.66</v>
      </c>
      <c r="E71" s="16">
        <v>187118.59</v>
      </c>
      <c r="F71" s="16">
        <f t="shared" si="1"/>
        <v>734597.07000000007</v>
      </c>
    </row>
    <row r="72" spans="1:6" x14ac:dyDescent="0.2">
      <c r="A72" s="13" t="s">
        <v>59</v>
      </c>
      <c r="B72" s="14" t="s">
        <v>16</v>
      </c>
      <c r="C72" s="15" t="s">
        <v>99</v>
      </c>
      <c r="D72" s="16">
        <v>921715.66</v>
      </c>
      <c r="E72" s="16">
        <v>187118.59</v>
      </c>
      <c r="F72" s="16">
        <f t="shared" si="1"/>
        <v>734597.07000000007</v>
      </c>
    </row>
    <row r="73" spans="1:6" ht="76.5" x14ac:dyDescent="0.2">
      <c r="A73" s="13" t="s">
        <v>74</v>
      </c>
      <c r="B73" s="14" t="s">
        <v>16</v>
      </c>
      <c r="C73" s="15" t="s">
        <v>100</v>
      </c>
      <c r="D73" s="16">
        <v>2204401.2200000002</v>
      </c>
      <c r="E73" s="16">
        <v>706728.02</v>
      </c>
      <c r="F73" s="16">
        <f t="shared" si="1"/>
        <v>1497673.2000000002</v>
      </c>
    </row>
    <row r="74" spans="1:6" ht="63.75" x14ac:dyDescent="0.2">
      <c r="A74" s="13" t="s">
        <v>30</v>
      </c>
      <c r="B74" s="14" t="s">
        <v>16</v>
      </c>
      <c r="C74" s="15" t="s">
        <v>101</v>
      </c>
      <c r="D74" s="16">
        <v>2204401.2200000002</v>
      </c>
      <c r="E74" s="16">
        <v>706728.02</v>
      </c>
      <c r="F74" s="16">
        <f t="shared" si="1"/>
        <v>1497673.2000000002</v>
      </c>
    </row>
    <row r="75" spans="1:6" ht="25.5" x14ac:dyDescent="0.2">
      <c r="A75" s="13" t="s">
        <v>32</v>
      </c>
      <c r="B75" s="14" t="s">
        <v>16</v>
      </c>
      <c r="C75" s="15" t="s">
        <v>102</v>
      </c>
      <c r="D75" s="16">
        <v>2204401.2200000002</v>
      </c>
      <c r="E75" s="16">
        <v>706728.02</v>
      </c>
      <c r="F75" s="16">
        <f t="shared" si="1"/>
        <v>1497673.2000000002</v>
      </c>
    </row>
    <row r="76" spans="1:6" ht="25.5" x14ac:dyDescent="0.2">
      <c r="A76" s="13" t="s">
        <v>34</v>
      </c>
      <c r="B76" s="14" t="s">
        <v>16</v>
      </c>
      <c r="C76" s="15" t="s">
        <v>103</v>
      </c>
      <c r="D76" s="16">
        <v>1667474.45</v>
      </c>
      <c r="E76" s="16">
        <v>562589</v>
      </c>
      <c r="F76" s="16">
        <f t="shared" si="1"/>
        <v>1104885.45</v>
      </c>
    </row>
    <row r="77" spans="1:6" ht="51" x14ac:dyDescent="0.2">
      <c r="A77" s="13" t="s">
        <v>36</v>
      </c>
      <c r="B77" s="14" t="s">
        <v>16</v>
      </c>
      <c r="C77" s="15" t="s">
        <v>104</v>
      </c>
      <c r="D77" s="16">
        <v>536926.77</v>
      </c>
      <c r="E77" s="16">
        <v>144139.01999999999</v>
      </c>
      <c r="F77" s="16">
        <f t="shared" si="1"/>
        <v>392787.75</v>
      </c>
    </row>
    <row r="78" spans="1:6" ht="51" x14ac:dyDescent="0.2">
      <c r="A78" s="13" t="s">
        <v>105</v>
      </c>
      <c r="B78" s="14" t="s">
        <v>16</v>
      </c>
      <c r="C78" s="15" t="s">
        <v>106</v>
      </c>
      <c r="D78" s="16">
        <v>2959100.38</v>
      </c>
      <c r="E78" s="16">
        <v>787691</v>
      </c>
      <c r="F78" s="16">
        <f t="shared" si="1"/>
        <v>2171409.38</v>
      </c>
    </row>
    <row r="79" spans="1:6" ht="63.75" x14ac:dyDescent="0.2">
      <c r="A79" s="13" t="s">
        <v>30</v>
      </c>
      <c r="B79" s="14" t="s">
        <v>16</v>
      </c>
      <c r="C79" s="15" t="s">
        <v>107</v>
      </c>
      <c r="D79" s="16">
        <v>2638916.38</v>
      </c>
      <c r="E79" s="16">
        <v>742704.08</v>
      </c>
      <c r="F79" s="16">
        <f t="shared" si="1"/>
        <v>1896212.2999999998</v>
      </c>
    </row>
    <row r="80" spans="1:6" ht="25.5" x14ac:dyDescent="0.2">
      <c r="A80" s="13" t="s">
        <v>32</v>
      </c>
      <c r="B80" s="14" t="s">
        <v>16</v>
      </c>
      <c r="C80" s="15" t="s">
        <v>108</v>
      </c>
      <c r="D80" s="16">
        <v>2638916.38</v>
      </c>
      <c r="E80" s="16">
        <v>742704.08</v>
      </c>
      <c r="F80" s="16">
        <f t="shared" si="1"/>
        <v>1896212.2999999998</v>
      </c>
    </row>
    <row r="81" spans="1:6" ht="25.5" x14ac:dyDescent="0.2">
      <c r="A81" s="13" t="s">
        <v>34</v>
      </c>
      <c r="B81" s="14" t="s">
        <v>16</v>
      </c>
      <c r="C81" s="15" t="s">
        <v>109</v>
      </c>
      <c r="D81" s="16">
        <v>2013418</v>
      </c>
      <c r="E81" s="16">
        <v>585138.47</v>
      </c>
      <c r="F81" s="16">
        <f t="shared" si="1"/>
        <v>1428279.53</v>
      </c>
    </row>
    <row r="82" spans="1:6" ht="51" x14ac:dyDescent="0.2">
      <c r="A82" s="13" t="s">
        <v>36</v>
      </c>
      <c r="B82" s="14" t="s">
        <v>16</v>
      </c>
      <c r="C82" s="15" t="s">
        <v>110</v>
      </c>
      <c r="D82" s="16">
        <v>625498.38</v>
      </c>
      <c r="E82" s="16">
        <v>157565.60999999999</v>
      </c>
      <c r="F82" s="16">
        <f t="shared" si="1"/>
        <v>467932.77</v>
      </c>
    </row>
    <row r="83" spans="1:6" ht="25.5" x14ac:dyDescent="0.2">
      <c r="A83" s="13" t="s">
        <v>55</v>
      </c>
      <c r="B83" s="14" t="s">
        <v>16</v>
      </c>
      <c r="C83" s="15" t="s">
        <v>111</v>
      </c>
      <c r="D83" s="16">
        <v>320184</v>
      </c>
      <c r="E83" s="16">
        <v>44986.92</v>
      </c>
      <c r="F83" s="16">
        <f t="shared" si="1"/>
        <v>275197.08</v>
      </c>
    </row>
    <row r="84" spans="1:6" ht="25.5" x14ac:dyDescent="0.2">
      <c r="A84" s="13" t="s">
        <v>57</v>
      </c>
      <c r="B84" s="14" t="s">
        <v>16</v>
      </c>
      <c r="C84" s="15" t="s">
        <v>112</v>
      </c>
      <c r="D84" s="16">
        <v>320184</v>
      </c>
      <c r="E84" s="16">
        <v>44986.92</v>
      </c>
      <c r="F84" s="16">
        <f t="shared" ref="F84:F115" si="2">IF(OR(D84="-",IF(E84="-",0,E84)&gt;=IF(D84="-",0,D84)),"-",IF(D84="-",0,D84)-IF(E84="-",0,E84))</f>
        <v>275197.08</v>
      </c>
    </row>
    <row r="85" spans="1:6" x14ac:dyDescent="0.2">
      <c r="A85" s="13" t="s">
        <v>59</v>
      </c>
      <c r="B85" s="14" t="s">
        <v>16</v>
      </c>
      <c r="C85" s="15" t="s">
        <v>113</v>
      </c>
      <c r="D85" s="16">
        <v>320184</v>
      </c>
      <c r="E85" s="16">
        <v>44986.92</v>
      </c>
      <c r="F85" s="16">
        <f t="shared" si="2"/>
        <v>275197.08</v>
      </c>
    </row>
    <row r="86" spans="1:6" ht="25.5" x14ac:dyDescent="0.2">
      <c r="A86" s="13" t="s">
        <v>82</v>
      </c>
      <c r="B86" s="14" t="s">
        <v>16</v>
      </c>
      <c r="C86" s="15" t="s">
        <v>114</v>
      </c>
      <c r="D86" s="16">
        <v>3600</v>
      </c>
      <c r="E86" s="16" t="s">
        <v>12</v>
      </c>
      <c r="F86" s="16">
        <f t="shared" si="2"/>
        <v>3600</v>
      </c>
    </row>
    <row r="87" spans="1:6" x14ac:dyDescent="0.2">
      <c r="A87" s="13" t="s">
        <v>84</v>
      </c>
      <c r="B87" s="14" t="s">
        <v>16</v>
      </c>
      <c r="C87" s="15" t="s">
        <v>115</v>
      </c>
      <c r="D87" s="16">
        <v>3600</v>
      </c>
      <c r="E87" s="16" t="s">
        <v>12</v>
      </c>
      <c r="F87" s="16">
        <f t="shared" si="2"/>
        <v>3600</v>
      </c>
    </row>
    <row r="88" spans="1:6" ht="51" x14ac:dyDescent="0.2">
      <c r="A88" s="13" t="s">
        <v>116</v>
      </c>
      <c r="B88" s="14" t="s">
        <v>16</v>
      </c>
      <c r="C88" s="15" t="s">
        <v>117</v>
      </c>
      <c r="D88" s="16">
        <v>3600</v>
      </c>
      <c r="E88" s="16" t="s">
        <v>12</v>
      </c>
      <c r="F88" s="16">
        <f t="shared" si="2"/>
        <v>3600</v>
      </c>
    </row>
    <row r="89" spans="1:6" ht="25.5" x14ac:dyDescent="0.2">
      <c r="A89" s="13" t="s">
        <v>55</v>
      </c>
      <c r="B89" s="14" t="s">
        <v>16</v>
      </c>
      <c r="C89" s="15" t="s">
        <v>118</v>
      </c>
      <c r="D89" s="16">
        <v>3600</v>
      </c>
      <c r="E89" s="16" t="s">
        <v>12</v>
      </c>
      <c r="F89" s="16">
        <f t="shared" si="2"/>
        <v>3600</v>
      </c>
    </row>
    <row r="90" spans="1:6" ht="25.5" x14ac:dyDescent="0.2">
      <c r="A90" s="13" t="s">
        <v>57</v>
      </c>
      <c r="B90" s="14" t="s">
        <v>16</v>
      </c>
      <c r="C90" s="15" t="s">
        <v>119</v>
      </c>
      <c r="D90" s="16">
        <v>3600</v>
      </c>
      <c r="E90" s="16" t="s">
        <v>12</v>
      </c>
      <c r="F90" s="16">
        <f t="shared" si="2"/>
        <v>3600</v>
      </c>
    </row>
    <row r="91" spans="1:6" x14ac:dyDescent="0.2">
      <c r="A91" s="13" t="s">
        <v>59</v>
      </c>
      <c r="B91" s="14" t="s">
        <v>16</v>
      </c>
      <c r="C91" s="15" t="s">
        <v>120</v>
      </c>
      <c r="D91" s="16">
        <v>3600</v>
      </c>
      <c r="E91" s="16" t="s">
        <v>12</v>
      </c>
      <c r="F91" s="16">
        <f t="shared" si="2"/>
        <v>3600</v>
      </c>
    </row>
    <row r="92" spans="1:6" x14ac:dyDescent="0.2">
      <c r="A92" s="13" t="s">
        <v>121</v>
      </c>
      <c r="B92" s="14" t="s">
        <v>16</v>
      </c>
      <c r="C92" s="15" t="s">
        <v>122</v>
      </c>
      <c r="D92" s="16">
        <v>181960</v>
      </c>
      <c r="E92" s="16">
        <v>19273.73</v>
      </c>
      <c r="F92" s="16">
        <f t="shared" si="2"/>
        <v>162686.26999999999</v>
      </c>
    </row>
    <row r="93" spans="1:6" x14ac:dyDescent="0.2">
      <c r="A93" s="13" t="s">
        <v>123</v>
      </c>
      <c r="B93" s="14" t="s">
        <v>16</v>
      </c>
      <c r="C93" s="15" t="s">
        <v>124</v>
      </c>
      <c r="D93" s="16">
        <v>181960</v>
      </c>
      <c r="E93" s="16">
        <v>19273.73</v>
      </c>
      <c r="F93" s="16">
        <f t="shared" si="2"/>
        <v>162686.26999999999</v>
      </c>
    </row>
    <row r="94" spans="1:6" ht="25.5" x14ac:dyDescent="0.2">
      <c r="A94" s="13" t="s">
        <v>82</v>
      </c>
      <c r="B94" s="14" t="s">
        <v>16</v>
      </c>
      <c r="C94" s="15" t="s">
        <v>125</v>
      </c>
      <c r="D94" s="16">
        <v>181960</v>
      </c>
      <c r="E94" s="16">
        <v>19273.73</v>
      </c>
      <c r="F94" s="16">
        <f t="shared" si="2"/>
        <v>162686.26999999999</v>
      </c>
    </row>
    <row r="95" spans="1:6" x14ac:dyDescent="0.2">
      <c r="A95" s="13" t="s">
        <v>84</v>
      </c>
      <c r="B95" s="14" t="s">
        <v>16</v>
      </c>
      <c r="C95" s="15" t="s">
        <v>126</v>
      </c>
      <c r="D95" s="16">
        <v>181960</v>
      </c>
      <c r="E95" s="16">
        <v>19273.73</v>
      </c>
      <c r="F95" s="16">
        <f t="shared" si="2"/>
        <v>162686.26999999999</v>
      </c>
    </row>
    <row r="96" spans="1:6" ht="51" x14ac:dyDescent="0.2">
      <c r="A96" s="13" t="s">
        <v>127</v>
      </c>
      <c r="B96" s="14" t="s">
        <v>16</v>
      </c>
      <c r="C96" s="15" t="s">
        <v>128</v>
      </c>
      <c r="D96" s="16">
        <v>181960</v>
      </c>
      <c r="E96" s="16">
        <v>19273.73</v>
      </c>
      <c r="F96" s="16">
        <f t="shared" si="2"/>
        <v>162686.26999999999</v>
      </c>
    </row>
    <row r="97" spans="1:6" ht="63.75" x14ac:dyDescent="0.2">
      <c r="A97" s="13" t="s">
        <v>30</v>
      </c>
      <c r="B97" s="14" t="s">
        <v>16</v>
      </c>
      <c r="C97" s="15" t="s">
        <v>129</v>
      </c>
      <c r="D97" s="16">
        <v>140051.75</v>
      </c>
      <c r="E97" s="16">
        <v>19273.73</v>
      </c>
      <c r="F97" s="16">
        <f t="shared" si="2"/>
        <v>120778.02</v>
      </c>
    </row>
    <row r="98" spans="1:6" ht="25.5" x14ac:dyDescent="0.2">
      <c r="A98" s="13" t="s">
        <v>32</v>
      </c>
      <c r="B98" s="14" t="s">
        <v>16</v>
      </c>
      <c r="C98" s="15" t="s">
        <v>130</v>
      </c>
      <c r="D98" s="16">
        <v>140051.75</v>
      </c>
      <c r="E98" s="16">
        <v>19273.73</v>
      </c>
      <c r="F98" s="16">
        <f t="shared" si="2"/>
        <v>120778.02</v>
      </c>
    </row>
    <row r="99" spans="1:6" ht="25.5" x14ac:dyDescent="0.2">
      <c r="A99" s="13" t="s">
        <v>34</v>
      </c>
      <c r="B99" s="14" t="s">
        <v>16</v>
      </c>
      <c r="C99" s="15" t="s">
        <v>131</v>
      </c>
      <c r="D99" s="16">
        <v>107500</v>
      </c>
      <c r="E99" s="16">
        <v>15494.31</v>
      </c>
      <c r="F99" s="16">
        <f t="shared" si="2"/>
        <v>92005.69</v>
      </c>
    </row>
    <row r="100" spans="1:6" ht="51" x14ac:dyDescent="0.2">
      <c r="A100" s="13" t="s">
        <v>36</v>
      </c>
      <c r="B100" s="14" t="s">
        <v>16</v>
      </c>
      <c r="C100" s="15" t="s">
        <v>132</v>
      </c>
      <c r="D100" s="16">
        <v>32551.75</v>
      </c>
      <c r="E100" s="16">
        <v>3779.42</v>
      </c>
      <c r="F100" s="16">
        <f t="shared" si="2"/>
        <v>28772.33</v>
      </c>
    </row>
    <row r="101" spans="1:6" ht="25.5" x14ac:dyDescent="0.2">
      <c r="A101" s="13" t="s">
        <v>55</v>
      </c>
      <c r="B101" s="14" t="s">
        <v>16</v>
      </c>
      <c r="C101" s="15" t="s">
        <v>133</v>
      </c>
      <c r="D101" s="16">
        <v>41908.25</v>
      </c>
      <c r="E101" s="16" t="s">
        <v>12</v>
      </c>
      <c r="F101" s="16">
        <f t="shared" si="2"/>
        <v>41908.25</v>
      </c>
    </row>
    <row r="102" spans="1:6" ht="25.5" x14ac:dyDescent="0.2">
      <c r="A102" s="13" t="s">
        <v>57</v>
      </c>
      <c r="B102" s="14" t="s">
        <v>16</v>
      </c>
      <c r="C102" s="15" t="s">
        <v>134</v>
      </c>
      <c r="D102" s="16">
        <v>41908.25</v>
      </c>
      <c r="E102" s="16" t="s">
        <v>12</v>
      </c>
      <c r="F102" s="16">
        <f t="shared" si="2"/>
        <v>41908.25</v>
      </c>
    </row>
    <row r="103" spans="1:6" x14ac:dyDescent="0.2">
      <c r="A103" s="13" t="s">
        <v>59</v>
      </c>
      <c r="B103" s="14" t="s">
        <v>16</v>
      </c>
      <c r="C103" s="15" t="s">
        <v>135</v>
      </c>
      <c r="D103" s="16">
        <v>41908.25</v>
      </c>
      <c r="E103" s="16" t="s">
        <v>12</v>
      </c>
      <c r="F103" s="16">
        <f t="shared" si="2"/>
        <v>41908.25</v>
      </c>
    </row>
    <row r="104" spans="1:6" ht="25.5" x14ac:dyDescent="0.2">
      <c r="A104" s="13" t="s">
        <v>136</v>
      </c>
      <c r="B104" s="14" t="s">
        <v>16</v>
      </c>
      <c r="C104" s="15" t="s">
        <v>137</v>
      </c>
      <c r="D104" s="16">
        <v>92316</v>
      </c>
      <c r="E104" s="16" t="s">
        <v>12</v>
      </c>
      <c r="F104" s="16">
        <f t="shared" si="2"/>
        <v>92316</v>
      </c>
    </row>
    <row r="105" spans="1:6" ht="38.25" x14ac:dyDescent="0.2">
      <c r="A105" s="13" t="s">
        <v>138</v>
      </c>
      <c r="B105" s="14" t="s">
        <v>16</v>
      </c>
      <c r="C105" s="15" t="s">
        <v>139</v>
      </c>
      <c r="D105" s="16">
        <v>92316</v>
      </c>
      <c r="E105" s="16" t="s">
        <v>12</v>
      </c>
      <c r="F105" s="16">
        <f t="shared" si="2"/>
        <v>92316</v>
      </c>
    </row>
    <row r="106" spans="1:6" ht="38.25" x14ac:dyDescent="0.2">
      <c r="A106" s="13" t="s">
        <v>140</v>
      </c>
      <c r="B106" s="14" t="s">
        <v>16</v>
      </c>
      <c r="C106" s="15" t="s">
        <v>141</v>
      </c>
      <c r="D106" s="16">
        <v>92316</v>
      </c>
      <c r="E106" s="16" t="s">
        <v>12</v>
      </c>
      <c r="F106" s="16">
        <f t="shared" si="2"/>
        <v>92316</v>
      </c>
    </row>
    <row r="107" spans="1:6" ht="76.5" x14ac:dyDescent="0.2">
      <c r="A107" s="20" t="s">
        <v>142</v>
      </c>
      <c r="B107" s="14" t="s">
        <v>16</v>
      </c>
      <c r="C107" s="15" t="s">
        <v>143</v>
      </c>
      <c r="D107" s="16">
        <v>92316</v>
      </c>
      <c r="E107" s="16" t="s">
        <v>12</v>
      </c>
      <c r="F107" s="16">
        <f t="shared" si="2"/>
        <v>92316</v>
      </c>
    </row>
    <row r="108" spans="1:6" ht="127.5" x14ac:dyDescent="0.2">
      <c r="A108" s="20" t="s">
        <v>144</v>
      </c>
      <c r="B108" s="14" t="s">
        <v>16</v>
      </c>
      <c r="C108" s="15" t="s">
        <v>145</v>
      </c>
      <c r="D108" s="16">
        <v>92316</v>
      </c>
      <c r="E108" s="16" t="s">
        <v>12</v>
      </c>
      <c r="F108" s="16">
        <f t="shared" si="2"/>
        <v>92316</v>
      </c>
    </row>
    <row r="109" spans="1:6" ht="25.5" x14ac:dyDescent="0.2">
      <c r="A109" s="13" t="s">
        <v>55</v>
      </c>
      <c r="B109" s="14" t="s">
        <v>16</v>
      </c>
      <c r="C109" s="15" t="s">
        <v>146</v>
      </c>
      <c r="D109" s="16">
        <v>92316</v>
      </c>
      <c r="E109" s="16" t="s">
        <v>12</v>
      </c>
      <c r="F109" s="16">
        <f t="shared" si="2"/>
        <v>92316</v>
      </c>
    </row>
    <row r="110" spans="1:6" ht="25.5" x14ac:dyDescent="0.2">
      <c r="A110" s="13" t="s">
        <v>57</v>
      </c>
      <c r="B110" s="14" t="s">
        <v>16</v>
      </c>
      <c r="C110" s="15" t="s">
        <v>147</v>
      </c>
      <c r="D110" s="16">
        <v>92316</v>
      </c>
      <c r="E110" s="16" t="s">
        <v>12</v>
      </c>
      <c r="F110" s="16">
        <f t="shared" si="2"/>
        <v>92316</v>
      </c>
    </row>
    <row r="111" spans="1:6" x14ac:dyDescent="0.2">
      <c r="A111" s="13" t="s">
        <v>59</v>
      </c>
      <c r="B111" s="14" t="s">
        <v>16</v>
      </c>
      <c r="C111" s="15" t="s">
        <v>148</v>
      </c>
      <c r="D111" s="16">
        <v>92316</v>
      </c>
      <c r="E111" s="16" t="s">
        <v>12</v>
      </c>
      <c r="F111" s="16">
        <f t="shared" si="2"/>
        <v>92316</v>
      </c>
    </row>
    <row r="112" spans="1:6" x14ac:dyDescent="0.2">
      <c r="A112" s="13" t="s">
        <v>149</v>
      </c>
      <c r="B112" s="14" t="s">
        <v>16</v>
      </c>
      <c r="C112" s="15" t="s">
        <v>150</v>
      </c>
      <c r="D112" s="16">
        <v>304079.08</v>
      </c>
      <c r="E112" s="16" t="s">
        <v>12</v>
      </c>
      <c r="F112" s="16">
        <f t="shared" si="2"/>
        <v>304079.08</v>
      </c>
    </row>
    <row r="113" spans="1:6" x14ac:dyDescent="0.2">
      <c r="A113" s="13" t="s">
        <v>151</v>
      </c>
      <c r="B113" s="14" t="s">
        <v>16</v>
      </c>
      <c r="C113" s="15" t="s">
        <v>152</v>
      </c>
      <c r="D113" s="16">
        <v>304079.08</v>
      </c>
      <c r="E113" s="16" t="s">
        <v>12</v>
      </c>
      <c r="F113" s="16">
        <f t="shared" si="2"/>
        <v>304079.08</v>
      </c>
    </row>
    <row r="114" spans="1:6" ht="38.25" x14ac:dyDescent="0.2">
      <c r="A114" s="13" t="s">
        <v>140</v>
      </c>
      <c r="B114" s="14" t="s">
        <v>16</v>
      </c>
      <c r="C114" s="15" t="s">
        <v>153</v>
      </c>
      <c r="D114" s="16">
        <v>304079.08</v>
      </c>
      <c r="E114" s="16" t="s">
        <v>12</v>
      </c>
      <c r="F114" s="16">
        <f t="shared" si="2"/>
        <v>304079.08</v>
      </c>
    </row>
    <row r="115" spans="1:6" ht="38.25" x14ac:dyDescent="0.2">
      <c r="A115" s="13" t="s">
        <v>154</v>
      </c>
      <c r="B115" s="14" t="s">
        <v>16</v>
      </c>
      <c r="C115" s="15" t="s">
        <v>155</v>
      </c>
      <c r="D115" s="16">
        <v>304079.08</v>
      </c>
      <c r="E115" s="16" t="s">
        <v>12</v>
      </c>
      <c r="F115" s="16">
        <f t="shared" si="2"/>
        <v>304079.08</v>
      </c>
    </row>
    <row r="116" spans="1:6" ht="114.75" x14ac:dyDescent="0.2">
      <c r="A116" s="20" t="s">
        <v>156</v>
      </c>
      <c r="B116" s="14" t="s">
        <v>16</v>
      </c>
      <c r="C116" s="15" t="s">
        <v>157</v>
      </c>
      <c r="D116" s="16">
        <v>304079.08</v>
      </c>
      <c r="E116" s="16" t="s">
        <v>12</v>
      </c>
      <c r="F116" s="16">
        <f t="shared" ref="F116:F147" si="3">IF(OR(D116="-",IF(E116="-",0,E116)&gt;=IF(D116="-",0,D116)),"-",IF(D116="-",0,D116)-IF(E116="-",0,E116))</f>
        <v>304079.08</v>
      </c>
    </row>
    <row r="117" spans="1:6" ht="25.5" x14ac:dyDescent="0.2">
      <c r="A117" s="13" t="s">
        <v>55</v>
      </c>
      <c r="B117" s="14" t="s">
        <v>16</v>
      </c>
      <c r="C117" s="15" t="s">
        <v>158</v>
      </c>
      <c r="D117" s="16">
        <v>304079.08</v>
      </c>
      <c r="E117" s="16" t="s">
        <v>12</v>
      </c>
      <c r="F117" s="16">
        <f t="shared" si="3"/>
        <v>304079.08</v>
      </c>
    </row>
    <row r="118" spans="1:6" ht="25.5" x14ac:dyDescent="0.2">
      <c r="A118" s="13" t="s">
        <v>57</v>
      </c>
      <c r="B118" s="14" t="s">
        <v>16</v>
      </c>
      <c r="C118" s="15" t="s">
        <v>159</v>
      </c>
      <c r="D118" s="16">
        <v>304079.08</v>
      </c>
      <c r="E118" s="16" t="s">
        <v>12</v>
      </c>
      <c r="F118" s="16">
        <f t="shared" si="3"/>
        <v>304079.08</v>
      </c>
    </row>
    <row r="119" spans="1:6" x14ac:dyDescent="0.2">
      <c r="A119" s="13" t="s">
        <v>59</v>
      </c>
      <c r="B119" s="14" t="s">
        <v>16</v>
      </c>
      <c r="C119" s="15" t="s">
        <v>160</v>
      </c>
      <c r="D119" s="16">
        <v>304079.08</v>
      </c>
      <c r="E119" s="16" t="s">
        <v>12</v>
      </c>
      <c r="F119" s="16">
        <f t="shared" si="3"/>
        <v>304079.08</v>
      </c>
    </row>
    <row r="120" spans="1:6" x14ac:dyDescent="0.2">
      <c r="A120" s="13" t="s">
        <v>161</v>
      </c>
      <c r="B120" s="14" t="s">
        <v>16</v>
      </c>
      <c r="C120" s="15" t="s">
        <v>162</v>
      </c>
      <c r="D120" s="16">
        <v>1284050</v>
      </c>
      <c r="E120" s="16">
        <v>163698.85</v>
      </c>
      <c r="F120" s="16">
        <f t="shared" si="3"/>
        <v>1120351.1499999999</v>
      </c>
    </row>
    <row r="121" spans="1:6" x14ac:dyDescent="0.2">
      <c r="A121" s="13" t="s">
        <v>163</v>
      </c>
      <c r="B121" s="14" t="s">
        <v>16</v>
      </c>
      <c r="C121" s="15" t="s">
        <v>164</v>
      </c>
      <c r="D121" s="16">
        <v>1284050</v>
      </c>
      <c r="E121" s="16">
        <v>163698.85</v>
      </c>
      <c r="F121" s="16">
        <f t="shared" si="3"/>
        <v>1120351.1499999999</v>
      </c>
    </row>
    <row r="122" spans="1:6" ht="38.25" x14ac:dyDescent="0.2">
      <c r="A122" s="13" t="s">
        <v>140</v>
      </c>
      <c r="B122" s="14" t="s">
        <v>16</v>
      </c>
      <c r="C122" s="15" t="s">
        <v>165</v>
      </c>
      <c r="D122" s="16">
        <v>1284050</v>
      </c>
      <c r="E122" s="16">
        <v>163698.85</v>
      </c>
      <c r="F122" s="16">
        <f t="shared" si="3"/>
        <v>1120351.1499999999</v>
      </c>
    </row>
    <row r="123" spans="1:6" ht="51" x14ac:dyDescent="0.2">
      <c r="A123" s="13" t="s">
        <v>166</v>
      </c>
      <c r="B123" s="14" t="s">
        <v>16</v>
      </c>
      <c r="C123" s="15" t="s">
        <v>167</v>
      </c>
      <c r="D123" s="16">
        <v>1284050</v>
      </c>
      <c r="E123" s="16">
        <v>163698.85</v>
      </c>
      <c r="F123" s="16">
        <f t="shared" si="3"/>
        <v>1120351.1499999999</v>
      </c>
    </row>
    <row r="124" spans="1:6" ht="102" x14ac:dyDescent="0.2">
      <c r="A124" s="20" t="s">
        <v>168</v>
      </c>
      <c r="B124" s="14" t="s">
        <v>16</v>
      </c>
      <c r="C124" s="15" t="s">
        <v>169</v>
      </c>
      <c r="D124" s="16">
        <v>12000</v>
      </c>
      <c r="E124" s="16">
        <v>12000</v>
      </c>
      <c r="F124" s="16" t="str">
        <f t="shared" si="3"/>
        <v>-</v>
      </c>
    </row>
    <row r="125" spans="1:6" ht="25.5" x14ac:dyDescent="0.2">
      <c r="A125" s="13" t="s">
        <v>55</v>
      </c>
      <c r="B125" s="14" t="s">
        <v>16</v>
      </c>
      <c r="C125" s="15" t="s">
        <v>170</v>
      </c>
      <c r="D125" s="16">
        <v>12000</v>
      </c>
      <c r="E125" s="16">
        <v>12000</v>
      </c>
      <c r="F125" s="16" t="str">
        <f t="shared" si="3"/>
        <v>-</v>
      </c>
    </row>
    <row r="126" spans="1:6" ht="25.5" x14ac:dyDescent="0.2">
      <c r="A126" s="13" t="s">
        <v>57</v>
      </c>
      <c r="B126" s="14" t="s">
        <v>16</v>
      </c>
      <c r="C126" s="15" t="s">
        <v>171</v>
      </c>
      <c r="D126" s="16">
        <v>12000</v>
      </c>
      <c r="E126" s="16">
        <v>12000</v>
      </c>
      <c r="F126" s="16" t="str">
        <f t="shared" si="3"/>
        <v>-</v>
      </c>
    </row>
    <row r="127" spans="1:6" x14ac:dyDescent="0.2">
      <c r="A127" s="13" t="s">
        <v>59</v>
      </c>
      <c r="B127" s="14" t="s">
        <v>16</v>
      </c>
      <c r="C127" s="15" t="s">
        <v>172</v>
      </c>
      <c r="D127" s="16">
        <v>12000</v>
      </c>
      <c r="E127" s="16">
        <v>12000</v>
      </c>
      <c r="F127" s="16" t="str">
        <f t="shared" si="3"/>
        <v>-</v>
      </c>
    </row>
    <row r="128" spans="1:6" ht="89.25" x14ac:dyDescent="0.2">
      <c r="A128" s="20" t="s">
        <v>173</v>
      </c>
      <c r="B128" s="14" t="s">
        <v>16</v>
      </c>
      <c r="C128" s="15" t="s">
        <v>174</v>
      </c>
      <c r="D128" s="16">
        <v>267050</v>
      </c>
      <c r="E128" s="16">
        <v>151698.85</v>
      </c>
      <c r="F128" s="16">
        <f t="shared" si="3"/>
        <v>115351.15</v>
      </c>
    </row>
    <row r="129" spans="1:6" ht="25.5" x14ac:dyDescent="0.2">
      <c r="A129" s="13" t="s">
        <v>55</v>
      </c>
      <c r="B129" s="14" t="s">
        <v>16</v>
      </c>
      <c r="C129" s="15" t="s">
        <v>175</v>
      </c>
      <c r="D129" s="16">
        <v>267050</v>
      </c>
      <c r="E129" s="16">
        <v>151698.85</v>
      </c>
      <c r="F129" s="16">
        <f t="shared" si="3"/>
        <v>115351.15</v>
      </c>
    </row>
    <row r="130" spans="1:6" ht="25.5" x14ac:dyDescent="0.2">
      <c r="A130" s="13" t="s">
        <v>57</v>
      </c>
      <c r="B130" s="14" t="s">
        <v>16</v>
      </c>
      <c r="C130" s="15" t="s">
        <v>176</v>
      </c>
      <c r="D130" s="16">
        <v>267050</v>
      </c>
      <c r="E130" s="16">
        <v>151698.85</v>
      </c>
      <c r="F130" s="16">
        <f t="shared" si="3"/>
        <v>115351.15</v>
      </c>
    </row>
    <row r="131" spans="1:6" x14ac:dyDescent="0.2">
      <c r="A131" s="13" t="s">
        <v>59</v>
      </c>
      <c r="B131" s="14" t="s">
        <v>16</v>
      </c>
      <c r="C131" s="15" t="s">
        <v>177</v>
      </c>
      <c r="D131" s="16">
        <v>10000</v>
      </c>
      <c r="E131" s="16" t="s">
        <v>12</v>
      </c>
      <c r="F131" s="16">
        <f t="shared" si="3"/>
        <v>10000</v>
      </c>
    </row>
    <row r="132" spans="1:6" x14ac:dyDescent="0.2">
      <c r="A132" s="13" t="s">
        <v>61</v>
      </c>
      <c r="B132" s="14" t="s">
        <v>16</v>
      </c>
      <c r="C132" s="15" t="s">
        <v>178</v>
      </c>
      <c r="D132" s="16">
        <v>257050</v>
      </c>
      <c r="E132" s="16">
        <v>151698.85</v>
      </c>
      <c r="F132" s="16">
        <f t="shared" si="3"/>
        <v>105351.15</v>
      </c>
    </row>
    <row r="133" spans="1:6" ht="102" x14ac:dyDescent="0.2">
      <c r="A133" s="20" t="s">
        <v>179</v>
      </c>
      <c r="B133" s="14" t="s">
        <v>16</v>
      </c>
      <c r="C133" s="15" t="s">
        <v>180</v>
      </c>
      <c r="D133" s="16">
        <v>5000</v>
      </c>
      <c r="E133" s="16" t="s">
        <v>12</v>
      </c>
      <c r="F133" s="16">
        <f t="shared" si="3"/>
        <v>5000</v>
      </c>
    </row>
    <row r="134" spans="1:6" ht="25.5" x14ac:dyDescent="0.2">
      <c r="A134" s="13" t="s">
        <v>55</v>
      </c>
      <c r="B134" s="14" t="s">
        <v>16</v>
      </c>
      <c r="C134" s="15" t="s">
        <v>181</v>
      </c>
      <c r="D134" s="16">
        <v>5000</v>
      </c>
      <c r="E134" s="16" t="s">
        <v>12</v>
      </c>
      <c r="F134" s="16">
        <f t="shared" si="3"/>
        <v>5000</v>
      </c>
    </row>
    <row r="135" spans="1:6" ht="25.5" x14ac:dyDescent="0.2">
      <c r="A135" s="13" t="s">
        <v>57</v>
      </c>
      <c r="B135" s="14" t="s">
        <v>16</v>
      </c>
      <c r="C135" s="15" t="s">
        <v>182</v>
      </c>
      <c r="D135" s="16">
        <v>5000</v>
      </c>
      <c r="E135" s="16" t="s">
        <v>12</v>
      </c>
      <c r="F135" s="16">
        <f t="shared" si="3"/>
        <v>5000</v>
      </c>
    </row>
    <row r="136" spans="1:6" x14ac:dyDescent="0.2">
      <c r="A136" s="13" t="s">
        <v>59</v>
      </c>
      <c r="B136" s="14" t="s">
        <v>16</v>
      </c>
      <c r="C136" s="15" t="s">
        <v>183</v>
      </c>
      <c r="D136" s="16">
        <v>5000</v>
      </c>
      <c r="E136" s="16" t="s">
        <v>12</v>
      </c>
      <c r="F136" s="16">
        <f t="shared" si="3"/>
        <v>5000</v>
      </c>
    </row>
    <row r="137" spans="1:6" ht="102" x14ac:dyDescent="0.2">
      <c r="A137" s="20" t="s">
        <v>184</v>
      </c>
      <c r="B137" s="14" t="s">
        <v>16</v>
      </c>
      <c r="C137" s="15" t="s">
        <v>185</v>
      </c>
      <c r="D137" s="16">
        <v>1000000</v>
      </c>
      <c r="E137" s="16" t="s">
        <v>12</v>
      </c>
      <c r="F137" s="16">
        <f t="shared" si="3"/>
        <v>1000000</v>
      </c>
    </row>
    <row r="138" spans="1:6" ht="25.5" x14ac:dyDescent="0.2">
      <c r="A138" s="13" t="s">
        <v>55</v>
      </c>
      <c r="B138" s="14" t="s">
        <v>16</v>
      </c>
      <c r="C138" s="15" t="s">
        <v>186</v>
      </c>
      <c r="D138" s="16">
        <v>1000000</v>
      </c>
      <c r="E138" s="16" t="s">
        <v>12</v>
      </c>
      <c r="F138" s="16">
        <f t="shared" si="3"/>
        <v>1000000</v>
      </c>
    </row>
    <row r="139" spans="1:6" ht="25.5" x14ac:dyDescent="0.2">
      <c r="A139" s="13" t="s">
        <v>57</v>
      </c>
      <c r="B139" s="14" t="s">
        <v>16</v>
      </c>
      <c r="C139" s="15" t="s">
        <v>187</v>
      </c>
      <c r="D139" s="16">
        <v>1000000</v>
      </c>
      <c r="E139" s="16" t="s">
        <v>12</v>
      </c>
      <c r="F139" s="16">
        <f t="shared" si="3"/>
        <v>1000000</v>
      </c>
    </row>
    <row r="140" spans="1:6" x14ac:dyDescent="0.2">
      <c r="A140" s="13" t="s">
        <v>59</v>
      </c>
      <c r="B140" s="14" t="s">
        <v>16</v>
      </c>
      <c r="C140" s="15" t="s">
        <v>188</v>
      </c>
      <c r="D140" s="16">
        <v>1000000</v>
      </c>
      <c r="E140" s="16" t="s">
        <v>12</v>
      </c>
      <c r="F140" s="16">
        <f t="shared" si="3"/>
        <v>1000000</v>
      </c>
    </row>
    <row r="141" spans="1:6" x14ac:dyDescent="0.2">
      <c r="A141" s="13" t="s">
        <v>189</v>
      </c>
      <c r="B141" s="14" t="s">
        <v>16</v>
      </c>
      <c r="C141" s="15" t="s">
        <v>190</v>
      </c>
      <c r="D141" s="16">
        <v>130000</v>
      </c>
      <c r="E141" s="16">
        <v>48109.5</v>
      </c>
      <c r="F141" s="16">
        <f t="shared" si="3"/>
        <v>81890.5</v>
      </c>
    </row>
    <row r="142" spans="1:6" x14ac:dyDescent="0.2">
      <c r="A142" s="13" t="s">
        <v>191</v>
      </c>
      <c r="B142" s="14" t="s">
        <v>16</v>
      </c>
      <c r="C142" s="15" t="s">
        <v>192</v>
      </c>
      <c r="D142" s="16">
        <v>130000</v>
      </c>
      <c r="E142" s="16">
        <v>48109.5</v>
      </c>
      <c r="F142" s="16">
        <f t="shared" si="3"/>
        <v>81890.5</v>
      </c>
    </row>
    <row r="143" spans="1:6" ht="38.25" x14ac:dyDescent="0.2">
      <c r="A143" s="13" t="s">
        <v>140</v>
      </c>
      <c r="B143" s="14" t="s">
        <v>16</v>
      </c>
      <c r="C143" s="15" t="s">
        <v>193</v>
      </c>
      <c r="D143" s="16">
        <v>130000</v>
      </c>
      <c r="E143" s="16">
        <v>48109.5</v>
      </c>
      <c r="F143" s="16">
        <f t="shared" si="3"/>
        <v>81890.5</v>
      </c>
    </row>
    <row r="144" spans="1:6" x14ac:dyDescent="0.2">
      <c r="A144" s="13" t="s">
        <v>194</v>
      </c>
      <c r="B144" s="14" t="s">
        <v>16</v>
      </c>
      <c r="C144" s="15" t="s">
        <v>195</v>
      </c>
      <c r="D144" s="16">
        <v>130000</v>
      </c>
      <c r="E144" s="16">
        <v>48109.5</v>
      </c>
      <c r="F144" s="16">
        <f t="shared" si="3"/>
        <v>81890.5</v>
      </c>
    </row>
    <row r="145" spans="1:6" ht="102" x14ac:dyDescent="0.2">
      <c r="A145" s="20" t="s">
        <v>196</v>
      </c>
      <c r="B145" s="14" t="s">
        <v>16</v>
      </c>
      <c r="C145" s="15" t="s">
        <v>197</v>
      </c>
      <c r="D145" s="16">
        <v>130000</v>
      </c>
      <c r="E145" s="16">
        <v>48109.5</v>
      </c>
      <c r="F145" s="16">
        <f t="shared" si="3"/>
        <v>81890.5</v>
      </c>
    </row>
    <row r="146" spans="1:6" ht="25.5" x14ac:dyDescent="0.2">
      <c r="A146" s="13" t="s">
        <v>55</v>
      </c>
      <c r="B146" s="14" t="s">
        <v>16</v>
      </c>
      <c r="C146" s="15" t="s">
        <v>198</v>
      </c>
      <c r="D146" s="16">
        <v>130000</v>
      </c>
      <c r="E146" s="16">
        <v>48109.5</v>
      </c>
      <c r="F146" s="16">
        <f t="shared" si="3"/>
        <v>81890.5</v>
      </c>
    </row>
    <row r="147" spans="1:6" ht="25.5" x14ac:dyDescent="0.2">
      <c r="A147" s="13" t="s">
        <v>57</v>
      </c>
      <c r="B147" s="14" t="s">
        <v>16</v>
      </c>
      <c r="C147" s="15" t="s">
        <v>199</v>
      </c>
      <c r="D147" s="16">
        <v>130000</v>
      </c>
      <c r="E147" s="16">
        <v>48109.5</v>
      </c>
      <c r="F147" s="16">
        <f t="shared" si="3"/>
        <v>81890.5</v>
      </c>
    </row>
    <row r="148" spans="1:6" x14ac:dyDescent="0.2">
      <c r="A148" s="13" t="s">
        <v>59</v>
      </c>
      <c r="B148" s="14" t="s">
        <v>16</v>
      </c>
      <c r="C148" s="15" t="s">
        <v>200</v>
      </c>
      <c r="D148" s="16">
        <v>130000</v>
      </c>
      <c r="E148" s="16">
        <v>48109.5</v>
      </c>
      <c r="F148" s="16">
        <f t="shared" ref="F148:F176" si="4">IF(OR(D148="-",IF(E148="-",0,E148)&gt;=IF(D148="-",0,D148)),"-",IF(D148="-",0,D148)-IF(E148="-",0,E148))</f>
        <v>81890.5</v>
      </c>
    </row>
    <row r="149" spans="1:6" x14ac:dyDescent="0.2">
      <c r="A149" s="13" t="s">
        <v>201</v>
      </c>
      <c r="B149" s="14" t="s">
        <v>16</v>
      </c>
      <c r="C149" s="15" t="s">
        <v>202</v>
      </c>
      <c r="D149" s="16">
        <v>429810</v>
      </c>
      <c r="E149" s="16">
        <v>143050</v>
      </c>
      <c r="F149" s="16">
        <f t="shared" si="4"/>
        <v>286760</v>
      </c>
    </row>
    <row r="150" spans="1:6" x14ac:dyDescent="0.2">
      <c r="A150" s="13" t="s">
        <v>203</v>
      </c>
      <c r="B150" s="14" t="s">
        <v>16</v>
      </c>
      <c r="C150" s="15" t="s">
        <v>204</v>
      </c>
      <c r="D150" s="16">
        <v>429810</v>
      </c>
      <c r="E150" s="16">
        <v>143050</v>
      </c>
      <c r="F150" s="16">
        <f t="shared" si="4"/>
        <v>286760</v>
      </c>
    </row>
    <row r="151" spans="1:6" ht="38.25" x14ac:dyDescent="0.2">
      <c r="A151" s="13" t="s">
        <v>140</v>
      </c>
      <c r="B151" s="14" t="s">
        <v>16</v>
      </c>
      <c r="C151" s="15" t="s">
        <v>205</v>
      </c>
      <c r="D151" s="16">
        <v>429810</v>
      </c>
      <c r="E151" s="16">
        <v>143050</v>
      </c>
      <c r="F151" s="16">
        <f t="shared" si="4"/>
        <v>286760</v>
      </c>
    </row>
    <row r="152" spans="1:6" x14ac:dyDescent="0.2">
      <c r="A152" s="13" t="s">
        <v>194</v>
      </c>
      <c r="B152" s="14" t="s">
        <v>16</v>
      </c>
      <c r="C152" s="15" t="s">
        <v>206</v>
      </c>
      <c r="D152" s="16">
        <v>429810</v>
      </c>
      <c r="E152" s="16">
        <v>143050</v>
      </c>
      <c r="F152" s="16">
        <f t="shared" si="4"/>
        <v>286760</v>
      </c>
    </row>
    <row r="153" spans="1:6" ht="153" x14ac:dyDescent="0.2">
      <c r="A153" s="20" t="s">
        <v>207</v>
      </c>
      <c r="B153" s="14" t="s">
        <v>16</v>
      </c>
      <c r="C153" s="15" t="s">
        <v>208</v>
      </c>
      <c r="D153" s="16">
        <v>403610</v>
      </c>
      <c r="E153" s="16">
        <v>130800</v>
      </c>
      <c r="F153" s="16">
        <f t="shared" si="4"/>
        <v>272810</v>
      </c>
    </row>
    <row r="154" spans="1:6" ht="25.5" x14ac:dyDescent="0.2">
      <c r="A154" s="13" t="s">
        <v>55</v>
      </c>
      <c r="B154" s="14" t="s">
        <v>16</v>
      </c>
      <c r="C154" s="15" t="s">
        <v>209</v>
      </c>
      <c r="D154" s="16">
        <v>403610</v>
      </c>
      <c r="E154" s="16">
        <v>130800</v>
      </c>
      <c r="F154" s="16">
        <f t="shared" si="4"/>
        <v>272810</v>
      </c>
    </row>
    <row r="155" spans="1:6" ht="25.5" x14ac:dyDescent="0.2">
      <c r="A155" s="13" t="s">
        <v>57</v>
      </c>
      <c r="B155" s="14" t="s">
        <v>16</v>
      </c>
      <c r="C155" s="15" t="s">
        <v>210</v>
      </c>
      <c r="D155" s="16">
        <v>403610</v>
      </c>
      <c r="E155" s="16">
        <v>130800</v>
      </c>
      <c r="F155" s="16">
        <f t="shared" si="4"/>
        <v>272810</v>
      </c>
    </row>
    <row r="156" spans="1:6" x14ac:dyDescent="0.2">
      <c r="A156" s="13" t="s">
        <v>59</v>
      </c>
      <c r="B156" s="14" t="s">
        <v>16</v>
      </c>
      <c r="C156" s="15" t="s">
        <v>211</v>
      </c>
      <c r="D156" s="16">
        <v>126000</v>
      </c>
      <c r="E156" s="16">
        <v>50800</v>
      </c>
      <c r="F156" s="16">
        <f t="shared" si="4"/>
        <v>75200</v>
      </c>
    </row>
    <row r="157" spans="1:6" x14ac:dyDescent="0.2">
      <c r="A157" s="13" t="s">
        <v>61</v>
      </c>
      <c r="B157" s="14" t="s">
        <v>16</v>
      </c>
      <c r="C157" s="15" t="s">
        <v>212</v>
      </c>
      <c r="D157" s="16">
        <v>277610</v>
      </c>
      <c r="E157" s="16">
        <v>80000</v>
      </c>
      <c r="F157" s="16">
        <f t="shared" si="4"/>
        <v>197610</v>
      </c>
    </row>
    <row r="158" spans="1:6" ht="153" x14ac:dyDescent="0.2">
      <c r="A158" s="20" t="s">
        <v>213</v>
      </c>
      <c r="B158" s="14" t="s">
        <v>16</v>
      </c>
      <c r="C158" s="15" t="s">
        <v>214</v>
      </c>
      <c r="D158" s="16">
        <v>26200</v>
      </c>
      <c r="E158" s="16">
        <v>12250</v>
      </c>
      <c r="F158" s="16">
        <f t="shared" si="4"/>
        <v>13950</v>
      </c>
    </row>
    <row r="159" spans="1:6" ht="25.5" x14ac:dyDescent="0.2">
      <c r="A159" s="13" t="s">
        <v>55</v>
      </c>
      <c r="B159" s="14" t="s">
        <v>16</v>
      </c>
      <c r="C159" s="15" t="s">
        <v>215</v>
      </c>
      <c r="D159" s="16">
        <v>26200</v>
      </c>
      <c r="E159" s="16">
        <v>12250</v>
      </c>
      <c r="F159" s="16">
        <f t="shared" si="4"/>
        <v>13950</v>
      </c>
    </row>
    <row r="160" spans="1:6" ht="25.5" x14ac:dyDescent="0.2">
      <c r="A160" s="13" t="s">
        <v>57</v>
      </c>
      <c r="B160" s="14" t="s">
        <v>16</v>
      </c>
      <c r="C160" s="15" t="s">
        <v>216</v>
      </c>
      <c r="D160" s="16">
        <v>26200</v>
      </c>
      <c r="E160" s="16">
        <v>12250</v>
      </c>
      <c r="F160" s="16">
        <f t="shared" si="4"/>
        <v>13950</v>
      </c>
    </row>
    <row r="161" spans="1:6" x14ac:dyDescent="0.2">
      <c r="A161" s="13" t="s">
        <v>59</v>
      </c>
      <c r="B161" s="14" t="s">
        <v>16</v>
      </c>
      <c r="C161" s="15" t="s">
        <v>217</v>
      </c>
      <c r="D161" s="16">
        <v>26200</v>
      </c>
      <c r="E161" s="16">
        <v>12250</v>
      </c>
      <c r="F161" s="16">
        <f t="shared" si="4"/>
        <v>13950</v>
      </c>
    </row>
    <row r="162" spans="1:6" x14ac:dyDescent="0.2">
      <c r="A162" s="13" t="s">
        <v>218</v>
      </c>
      <c r="B162" s="14" t="s">
        <v>16</v>
      </c>
      <c r="C162" s="15" t="s">
        <v>219</v>
      </c>
      <c r="D162" s="16">
        <v>30000</v>
      </c>
      <c r="E162" s="16">
        <v>7500</v>
      </c>
      <c r="F162" s="16">
        <f t="shared" si="4"/>
        <v>22500</v>
      </c>
    </row>
    <row r="163" spans="1:6" x14ac:dyDescent="0.2">
      <c r="A163" s="13" t="s">
        <v>220</v>
      </c>
      <c r="B163" s="14" t="s">
        <v>16</v>
      </c>
      <c r="C163" s="15" t="s">
        <v>221</v>
      </c>
      <c r="D163" s="16">
        <v>30000</v>
      </c>
      <c r="E163" s="16">
        <v>7500</v>
      </c>
      <c r="F163" s="16">
        <f t="shared" si="4"/>
        <v>22500</v>
      </c>
    </row>
    <row r="164" spans="1:6" ht="25.5" x14ac:dyDescent="0.2">
      <c r="A164" s="13" t="s">
        <v>24</v>
      </c>
      <c r="B164" s="14" t="s">
        <v>16</v>
      </c>
      <c r="C164" s="15" t="s">
        <v>222</v>
      </c>
      <c r="D164" s="16">
        <v>30000</v>
      </c>
      <c r="E164" s="16">
        <v>7500</v>
      </c>
      <c r="F164" s="16">
        <f t="shared" si="4"/>
        <v>22500</v>
      </c>
    </row>
    <row r="165" spans="1:6" x14ac:dyDescent="0.2">
      <c r="A165" s="13" t="s">
        <v>223</v>
      </c>
      <c r="B165" s="14" t="s">
        <v>16</v>
      </c>
      <c r="C165" s="15" t="s">
        <v>224</v>
      </c>
      <c r="D165" s="16">
        <v>30000</v>
      </c>
      <c r="E165" s="16">
        <v>7500</v>
      </c>
      <c r="F165" s="16">
        <f t="shared" si="4"/>
        <v>22500</v>
      </c>
    </row>
    <row r="166" spans="1:6" ht="38.25" x14ac:dyDescent="0.2">
      <c r="A166" s="13" t="s">
        <v>225</v>
      </c>
      <c r="B166" s="14" t="s">
        <v>16</v>
      </c>
      <c r="C166" s="15" t="s">
        <v>226</v>
      </c>
      <c r="D166" s="16">
        <v>30000</v>
      </c>
      <c r="E166" s="16">
        <v>7500</v>
      </c>
      <c r="F166" s="16">
        <f t="shared" si="4"/>
        <v>22500</v>
      </c>
    </row>
    <row r="167" spans="1:6" x14ac:dyDescent="0.2">
      <c r="A167" s="13" t="s">
        <v>227</v>
      </c>
      <c r="B167" s="14" t="s">
        <v>16</v>
      </c>
      <c r="C167" s="15" t="s">
        <v>228</v>
      </c>
      <c r="D167" s="16">
        <v>30000</v>
      </c>
      <c r="E167" s="16">
        <v>7500</v>
      </c>
      <c r="F167" s="16">
        <f t="shared" si="4"/>
        <v>22500</v>
      </c>
    </row>
    <row r="168" spans="1:6" ht="25.5" x14ac:dyDescent="0.2">
      <c r="A168" s="13" t="s">
        <v>229</v>
      </c>
      <c r="B168" s="14" t="s">
        <v>16</v>
      </c>
      <c r="C168" s="15" t="s">
        <v>230</v>
      </c>
      <c r="D168" s="16">
        <v>30000</v>
      </c>
      <c r="E168" s="16">
        <v>7500</v>
      </c>
      <c r="F168" s="16">
        <f t="shared" si="4"/>
        <v>22500</v>
      </c>
    </row>
    <row r="169" spans="1:6" x14ac:dyDescent="0.2">
      <c r="A169" s="13" t="s">
        <v>231</v>
      </c>
      <c r="B169" s="14" t="s">
        <v>16</v>
      </c>
      <c r="C169" s="15" t="s">
        <v>232</v>
      </c>
      <c r="D169" s="16">
        <v>30000</v>
      </c>
      <c r="E169" s="16">
        <v>7500</v>
      </c>
      <c r="F169" s="16">
        <f t="shared" si="4"/>
        <v>22500</v>
      </c>
    </row>
    <row r="170" spans="1:6" ht="38.25" x14ac:dyDescent="0.2">
      <c r="A170" s="13" t="s">
        <v>233</v>
      </c>
      <c r="B170" s="14" t="s">
        <v>16</v>
      </c>
      <c r="C170" s="15" t="s">
        <v>234</v>
      </c>
      <c r="D170" s="16">
        <v>28994</v>
      </c>
      <c r="E170" s="16">
        <v>24725</v>
      </c>
      <c r="F170" s="16">
        <f t="shared" si="4"/>
        <v>4269</v>
      </c>
    </row>
    <row r="171" spans="1:6" ht="25.5" x14ac:dyDescent="0.2">
      <c r="A171" s="13" t="s">
        <v>235</v>
      </c>
      <c r="B171" s="14" t="s">
        <v>16</v>
      </c>
      <c r="C171" s="15" t="s">
        <v>236</v>
      </c>
      <c r="D171" s="16">
        <v>28994</v>
      </c>
      <c r="E171" s="16">
        <v>24725</v>
      </c>
      <c r="F171" s="16">
        <f t="shared" si="4"/>
        <v>4269</v>
      </c>
    </row>
    <row r="172" spans="1:6" ht="25.5" x14ac:dyDescent="0.2">
      <c r="A172" s="13" t="s">
        <v>24</v>
      </c>
      <c r="B172" s="14" t="s">
        <v>16</v>
      </c>
      <c r="C172" s="15" t="s">
        <v>237</v>
      </c>
      <c r="D172" s="16">
        <v>28994</v>
      </c>
      <c r="E172" s="16">
        <v>24725</v>
      </c>
      <c r="F172" s="16">
        <f t="shared" si="4"/>
        <v>4269</v>
      </c>
    </row>
    <row r="173" spans="1:6" ht="63.75" x14ac:dyDescent="0.2">
      <c r="A173" s="13" t="s">
        <v>238</v>
      </c>
      <c r="B173" s="14" t="s">
        <v>16</v>
      </c>
      <c r="C173" s="15" t="s">
        <v>239</v>
      </c>
      <c r="D173" s="16">
        <v>28994</v>
      </c>
      <c r="E173" s="16">
        <v>24725</v>
      </c>
      <c r="F173" s="16">
        <f t="shared" si="4"/>
        <v>4269</v>
      </c>
    </row>
    <row r="174" spans="1:6" ht="89.25" x14ac:dyDescent="0.2">
      <c r="A174" s="20" t="s">
        <v>240</v>
      </c>
      <c r="B174" s="14" t="s">
        <v>16</v>
      </c>
      <c r="C174" s="15" t="s">
        <v>241</v>
      </c>
      <c r="D174" s="16">
        <v>28994</v>
      </c>
      <c r="E174" s="16">
        <v>24725</v>
      </c>
      <c r="F174" s="16">
        <f t="shared" si="4"/>
        <v>4269</v>
      </c>
    </row>
    <row r="175" spans="1:6" x14ac:dyDescent="0.2">
      <c r="A175" s="13" t="s">
        <v>242</v>
      </c>
      <c r="B175" s="14" t="s">
        <v>16</v>
      </c>
      <c r="C175" s="15" t="s">
        <v>243</v>
      </c>
      <c r="D175" s="16">
        <v>28994</v>
      </c>
      <c r="E175" s="16">
        <v>24725</v>
      </c>
      <c r="F175" s="16">
        <f t="shared" si="4"/>
        <v>4269</v>
      </c>
    </row>
    <row r="176" spans="1:6" x14ac:dyDescent="0.2">
      <c r="A176" s="13" t="s">
        <v>13</v>
      </c>
      <c r="B176" s="14" t="s">
        <v>16</v>
      </c>
      <c r="C176" s="15" t="s">
        <v>244</v>
      </c>
      <c r="D176" s="16">
        <v>28994</v>
      </c>
      <c r="E176" s="16">
        <v>24725</v>
      </c>
      <c r="F176" s="16">
        <f t="shared" si="4"/>
        <v>4269</v>
      </c>
    </row>
    <row r="177" spans="1:6" ht="9" customHeight="1" x14ac:dyDescent="0.2">
      <c r="A177" s="17"/>
      <c r="B177" s="17"/>
      <c r="C177" s="18"/>
      <c r="D177" s="19"/>
      <c r="E177" s="17"/>
      <c r="F177" s="17"/>
    </row>
    <row r="178" spans="1:6" ht="13.5" customHeight="1" x14ac:dyDescent="0.2">
      <c r="A178" s="13" t="s">
        <v>245</v>
      </c>
      <c r="B178" s="14" t="s">
        <v>246</v>
      </c>
      <c r="C178" s="15" t="s">
        <v>17</v>
      </c>
      <c r="D178" s="16">
        <v>-185176.14</v>
      </c>
      <c r="E178" s="16">
        <v>-149928.38</v>
      </c>
      <c r="F178" s="16" t="s">
        <v>247</v>
      </c>
    </row>
  </sheetData>
  <mergeCells count="10">
    <mergeCell ref="C2:F2"/>
    <mergeCell ref="D3:F3"/>
    <mergeCell ref="E4:F4"/>
    <mergeCell ref="A5:H5"/>
    <mergeCell ref="F9:F14"/>
    <mergeCell ref="C9:C14"/>
    <mergeCell ref="A9:A16"/>
    <mergeCell ref="B9:B16"/>
    <mergeCell ref="D9:D16"/>
    <mergeCell ref="E9:E14"/>
  </mergeCells>
  <conditionalFormatting sqref="E19:F19 E21:F21">
    <cfRule type="cellIs" priority="1" stopIfTrue="1" operator="equal">
      <formula>0</formula>
    </cfRule>
  </conditionalFormatting>
  <conditionalFormatting sqref="E33:F34">
    <cfRule type="cellIs" priority="2" stopIfTrue="1" operator="equal">
      <formula>0</formula>
    </cfRule>
  </conditionalFormatting>
  <conditionalFormatting sqref="E36:F36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248</v>
      </c>
      <c r="B1" t="s">
        <v>9</v>
      </c>
    </row>
    <row r="2" spans="1:2" x14ac:dyDescent="0.2">
      <c r="A2" t="s">
        <v>249</v>
      </c>
      <c r="B2" t="s">
        <v>250</v>
      </c>
    </row>
    <row r="3" spans="1:2" x14ac:dyDescent="0.2">
      <c r="A3" t="s">
        <v>251</v>
      </c>
      <c r="B3" t="s">
        <v>0</v>
      </c>
    </row>
    <row r="4" spans="1:2" x14ac:dyDescent="0.2">
      <c r="A4" t="s">
        <v>252</v>
      </c>
      <c r="B4" t="s">
        <v>253</v>
      </c>
    </row>
    <row r="5" spans="1:2" x14ac:dyDescent="0.2">
      <c r="A5" t="s">
        <v>254</v>
      </c>
      <c r="B5" t="s">
        <v>255</v>
      </c>
    </row>
    <row r="6" spans="1:2" x14ac:dyDescent="0.2">
      <c r="A6" t="s">
        <v>256</v>
      </c>
      <c r="B6" t="s">
        <v>2</v>
      </c>
    </row>
    <row r="7" spans="1:2" x14ac:dyDescent="0.2">
      <c r="A7" t="s">
        <v>257</v>
      </c>
      <c r="B7" t="s">
        <v>2</v>
      </c>
    </row>
    <row r="8" spans="1:2" x14ac:dyDescent="0.2">
      <c r="A8" t="s">
        <v>258</v>
      </c>
      <c r="B8" t="s">
        <v>259</v>
      </c>
    </row>
    <row r="9" spans="1:2" x14ac:dyDescent="0.2">
      <c r="A9" t="s">
        <v>260</v>
      </c>
      <c r="B9" t="s">
        <v>1</v>
      </c>
    </row>
    <row r="10" spans="1:2" x14ac:dyDescent="0.2">
      <c r="A10" t="s">
        <v>261</v>
      </c>
      <c r="B10" t="s">
        <v>255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2025-05-06T08:40:56Z</cp:lastPrinted>
  <dcterms:created xsi:type="dcterms:W3CDTF">2025-04-29T03:03:01Z</dcterms:created>
  <dcterms:modified xsi:type="dcterms:W3CDTF">2025-05-06T08:44:00Z</dcterms:modified>
</cp:coreProperties>
</file>